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D100017\OneDrive - Západoslovenská energetika, a.s\Work\2020\L13.1008.20.0001_NA_Močenok,VN1031, VNK\PROJEKT\MPV\"/>
    </mc:Choice>
  </mc:AlternateContent>
  <xr:revisionPtr revIDLastSave="0" documentId="13_ncr:1_{261E6110-211B-406B-82B9-D899CAF2EB25}" xr6:coauthVersionLast="47" xr6:coauthVersionMax="47" xr10:uidLastSave="{00000000-0000-0000-0000-000000000000}"/>
  <bookViews>
    <workbookView xWindow="-110" yWindow="-110" windowWidth="38620" windowHeight="21220" tabRatio="395" xr2:uid="{00000000-000D-0000-FFFF-FFFF00000000}"/>
  </bookViews>
  <sheets>
    <sheet name="Súpis dotknutých pozemkov" sheetId="1" r:id="rId1"/>
    <sheet name="PPF" sheetId="6" r:id="rId2"/>
    <sheet name="LPF" sheetId="7" r:id="rId3"/>
    <sheet name="Výrub" sheetId="5" r:id="rId4"/>
    <sheet name="ZoOaP_Príprava" sheetId="3" r:id="rId5"/>
    <sheet name="ZoOaP_Po realizácii" sheetId="4" r:id="rId6"/>
  </sheets>
  <externalReferences>
    <externalReference r:id="rId7"/>
  </externalReferences>
  <definedNames>
    <definedName name="_xlnm._FilterDatabase" localSheetId="0" hidden="1">'Súpis dotknutých pozemkov'!$A$7:$Q$97</definedName>
    <definedName name="_xlnm.Criteria" localSheetId="0">'Súpis dotknutých pozemkov'!#REF!</definedName>
    <definedName name="_xlnm.Print_Titles" localSheetId="0">'Súpis dotknutých pozemkov'!$7:$7</definedName>
    <definedName name="_xlnm.Print_Area" localSheetId="0">'Súpis dotknutých pozemkov'!$A$1:$Q$100</definedName>
    <definedName name="ŠPP">'Súpis dotknutých pozemkov'!#REF!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7" l="1"/>
  <c r="D5" i="6"/>
  <c r="D5" i="5"/>
  <c r="B4" i="4" l="1"/>
  <c r="B5" i="4" l="1"/>
  <c r="B3" i="4"/>
  <c r="F14" i="3" l="1"/>
  <c r="B3" i="3" l="1"/>
  <c r="B4" i="3"/>
</calcChain>
</file>

<file path=xl/sharedStrings.xml><?xml version="1.0" encoding="utf-8"?>
<sst xmlns="http://schemas.openxmlformats.org/spreadsheetml/2006/main" count="1134" uniqueCount="301">
  <si>
    <t>P.č.</t>
  </si>
  <si>
    <t>Druh pozemku</t>
  </si>
  <si>
    <t>Vlastník</t>
  </si>
  <si>
    <t>Orná pôda</t>
  </si>
  <si>
    <t>ZBZ_VB</t>
  </si>
  <si>
    <t xml:space="preserve">Zastavané plochy a nádvoria </t>
  </si>
  <si>
    <t>VB</t>
  </si>
  <si>
    <t>Ostatné plochy</t>
  </si>
  <si>
    <t>Záhrady</t>
  </si>
  <si>
    <t>Trvalé trávne porasty</t>
  </si>
  <si>
    <t>Vodné plochy</t>
  </si>
  <si>
    <t>ZBZ_KZ</t>
  </si>
  <si>
    <t>Lesné pozemky</t>
  </si>
  <si>
    <t>Ovocné sady</t>
  </si>
  <si>
    <t>Vinice</t>
  </si>
  <si>
    <t>Chmeľnica</t>
  </si>
  <si>
    <t>KZ + VB</t>
  </si>
  <si>
    <t>DZ</t>
  </si>
  <si>
    <t>ZZ</t>
  </si>
  <si>
    <t>NZ</t>
  </si>
  <si>
    <t>ŠPP:</t>
  </si>
  <si>
    <t>Názov stavby:</t>
  </si>
  <si>
    <t>v ZÚO</t>
  </si>
  <si>
    <t>mimo ZÚO</t>
  </si>
  <si>
    <t>zmluva vrátane príloh</t>
  </si>
  <si>
    <t>Poznámky:</t>
  </si>
  <si>
    <t>ES</t>
  </si>
  <si>
    <t>Technológia DTS v cudzom priestore</t>
  </si>
  <si>
    <t>VNV izolovaný (1m)</t>
  </si>
  <si>
    <t>NNK (1m)</t>
  </si>
  <si>
    <t>VNK (1m)</t>
  </si>
  <si>
    <t>VVNK (1m)</t>
  </si>
  <si>
    <t>DTS priehradová/stĺpová (súčasť vedenia)</t>
  </si>
  <si>
    <t>Druh EZ</t>
  </si>
  <si>
    <t>Geodetická kancelária:</t>
  </si>
  <si>
    <t>Meno</t>
  </si>
  <si>
    <t>Telefón</t>
  </si>
  <si>
    <t>DNI</t>
  </si>
  <si>
    <t>PLÁNOVANÝ TERMÍN</t>
  </si>
  <si>
    <t>1. POSUNUTÝ  TERMÍN</t>
  </si>
  <si>
    <t>2. POSUNUTÝ  TERMÍN</t>
  </si>
  <si>
    <t>3. POSUNUTÝ  TERMÍN</t>
  </si>
  <si>
    <t>SKUTOČNÝ TERMÍN</t>
  </si>
  <si>
    <t>POZNÁMKA</t>
  </si>
  <si>
    <t>Katastrálna mapa</t>
  </si>
  <si>
    <t>Geometrický plán</t>
  </si>
  <si>
    <t>Dôležité údaje/informácie/ kontakty:</t>
  </si>
  <si>
    <t xml:space="preserve">Návrh GP - priebeh trasy </t>
  </si>
  <si>
    <t>KZ</t>
  </si>
  <si>
    <t>--</t>
  </si>
  <si>
    <t>Písomný súhlas</t>
  </si>
  <si>
    <t>Dedičské konanie</t>
  </si>
  <si>
    <t>Plomba alebo poznámka</t>
  </si>
  <si>
    <t>ROEP</t>
  </si>
  <si>
    <t>Pozemkové úpravy</t>
  </si>
  <si>
    <t>Kópia listu vlastníctva (postačuje vyhotovenie z katasterportálu)</t>
  </si>
  <si>
    <t>Meno a priezvisko</t>
  </si>
  <si>
    <t>Podpis</t>
  </si>
  <si>
    <t>Súpis dotknutých pozemkov</t>
  </si>
  <si>
    <t>Identifikácia v KN "E"</t>
  </si>
  <si>
    <t>Umiestnenie pozemku</t>
  </si>
  <si>
    <t>Dĺžka vedenia (m bežný)</t>
  </si>
  <si>
    <t>VNV (3 m)</t>
  </si>
  <si>
    <t>Poznámka</t>
  </si>
  <si>
    <t>Stĺpec B-M</t>
  </si>
  <si>
    <t>Stĺpec N-O</t>
  </si>
  <si>
    <t xml:space="preserve"> </t>
  </si>
  <si>
    <t>VVNV (8 m)</t>
  </si>
  <si>
    <t>NNV (dĺžka)</t>
  </si>
  <si>
    <t>Vypĺňa Tím E11200</t>
  </si>
  <si>
    <t>ZÁPIS O ODOVZDANÍ A PREVZATÍ - PRÍPRAVA STAVBY</t>
  </si>
  <si>
    <t>Číslo ZoS, ZoP, ZoVP, ZoPZ:</t>
  </si>
  <si>
    <t>Situačný výkres</t>
  </si>
  <si>
    <t>Odovzdal za Tím E15100/E15200:</t>
  </si>
  <si>
    <t>Prevzal  za Tím E11200:</t>
  </si>
  <si>
    <t>Dátum odovzdania a prevzatia</t>
  </si>
  <si>
    <t>Dôvody neprevzatia podkladov pre za účely zabezpečenia uzatvorenia zmluvy o budúcej zmluve a uvedenie chýbajúcich podkladov:</t>
  </si>
  <si>
    <t>Odovzdal za Tím E11200:</t>
  </si>
  <si>
    <t>Meno a priezvisko :</t>
  </si>
  <si>
    <t>Prevzal  za Tím E15100/E15200:</t>
  </si>
  <si>
    <t xml:space="preserve">p. Rúrik - žiadateľ, e-mail: rudo.rurik@gmail.com, MT: 0907 106 847, </t>
  </si>
  <si>
    <t>Zoznam odovzdaných podkladov :</t>
  </si>
  <si>
    <t>1) Odovzdanie podkladov za účelom zabezpečenia uzatvorenia zmluvy o budúcej zmluve :</t>
  </si>
  <si>
    <t>2) Odovzdanie zmlúv o budúcej zmluve :</t>
  </si>
  <si>
    <t>Súhlasy vlastníkov/zápisy</t>
  </si>
  <si>
    <t>Zákres trasy do katastrálnej mapy
sútlač parciel KN-C  a KN-E</t>
  </si>
  <si>
    <t>Zmluvy o budúcej zmluve podľa súpisu dotknutých pozemkov</t>
  </si>
  <si>
    <t>Nebolo nutné riešiť</t>
  </si>
  <si>
    <t>VB_zákonné</t>
  </si>
  <si>
    <t>vedenie</t>
  </si>
  <si>
    <t>Termíny uzatvorenia zmluvy o budúcej zmluve:</t>
  </si>
  <si>
    <t>DTS kiosková/murovaná</t>
  </si>
  <si>
    <t>V prípade nedodržania dohodnutého termínu na uzatvorenie zmlúv o budúcej zmluve Tím E11200 zašle na Úsek projektov a plánovania písomnú informáciu o stave zabezpečenia zmlúv o budúcej zmluve</t>
  </si>
  <si>
    <t>Zodpovedný za vypracovanie súpisu:</t>
  </si>
  <si>
    <t>xx/yyyyy/zzz-ZoS</t>
  </si>
  <si>
    <t>Vypĺňa Tím E11200 alebo E15100 alebo E15200</t>
  </si>
  <si>
    <t>Ak je pozemok dotknutý súčasne výstavbou TS a distribučných vedení, pozemok sa v súpise dotknutých pozemkov uvedie dvakrát, zvlášť pre výstavbu TS a zvlásť pre výstavbu dietribučných vedení</t>
  </si>
  <si>
    <t>Iný doklad</t>
  </si>
  <si>
    <t>Prehlásenie žiadateľa zo ZoS alebo ZoP alebo ZoVP</t>
  </si>
  <si>
    <t>Kat. územie</t>
  </si>
  <si>
    <t>Poznámky</t>
  </si>
  <si>
    <t>Situácia</t>
  </si>
  <si>
    <t>Scan zmluvy</t>
  </si>
  <si>
    <t>Stavebné povolenie</t>
  </si>
  <si>
    <t>NNV</t>
  </si>
  <si>
    <t>NNK</t>
  </si>
  <si>
    <t>VNV</t>
  </si>
  <si>
    <t>VNV izolovaný</t>
  </si>
  <si>
    <t>Vedenie</t>
  </si>
  <si>
    <t>VVNV</t>
  </si>
  <si>
    <t>VVNK</t>
  </si>
  <si>
    <t>Písomné stanovisko vlastníka k PD</t>
  </si>
  <si>
    <t>VB_NP</t>
  </si>
  <si>
    <t>KZ_NP</t>
  </si>
  <si>
    <t>ZBZ_VB_NP</t>
  </si>
  <si>
    <t>ZBZ_KZ_NP</t>
  </si>
  <si>
    <t>ZBZ_KZ +ZBZ_VB</t>
  </si>
  <si>
    <t>Čestné prehlásenie starostu obce alebo potvrdenie od príslušného Okresného úradu, katastrálny odbor</t>
  </si>
  <si>
    <t>Kópia rozhodnutia Obvodného pozemkového úradu</t>
  </si>
  <si>
    <t>Potvrdenie okresného súdu o prebiehajúcom dedičskom konaní k pozemku</t>
  </si>
  <si>
    <t>V prípade, ak prípravu zabezpečuje žiadateľ zo ZoS, ZoP, ... sa v súpise dotknutých pozemkov neuvádzajú údaje v stĺpci K "Dĺžka vedenia (m bežný)" a v stĺpri M "Podklad k zabezpečeniu MPV odovzdaný E15000 na E11200".</t>
  </si>
  <si>
    <t xml:space="preserve">Podklad k zabezpečeniu MPV v etape prípravy stavby odovzdaný E15000 na E11200 </t>
  </si>
  <si>
    <t>Výmera parcely
 (v m2)</t>
  </si>
  <si>
    <t>Parcelné číslo v reg. KNC</t>
  </si>
  <si>
    <t>Číslo LV v reg. KNC</t>
  </si>
  <si>
    <t>Parcelné číslo v reg. KNE</t>
  </si>
  <si>
    <t>Číslo LV v reg. KNE</t>
  </si>
  <si>
    <t>Príprava</t>
  </si>
  <si>
    <t>Po realizácii</t>
  </si>
  <si>
    <t>Vypĺňa E15100 alebo E15200</t>
  </si>
  <si>
    <t xml:space="preserve">Do súpisu dotknutých pozemkov je potrebné úviesť všetky pozemky dotknuté stavbou. </t>
  </si>
  <si>
    <t>Súpis dotknutých pozemkov po realizácii je potrebné spracovať na základe tzv.  Predbežného geometrického plánu vypracovaného po zrealizovaní stavby na základe skutočného vyhotovenia stavby.</t>
  </si>
  <si>
    <t xml:space="preserve">Po realizácii stavby spolu so súpisom MPV je potrebné predložiť aj originál tzv. predbežného geometrického plánu, na základe ktorého bol súpis MPV spracovaný. Predbežný geometrický plán sa zašle na Tím E11200 aj v elektronickej forme. </t>
  </si>
  <si>
    <t xml:space="preserve">Do súpisu dotknutých pozemkov je potrebné doplniť aj pozemky pod TS, ktoré ZSD nadobudne do vlastníctva v čase prípravy stavby, resp. ktoré má ZSD vo vlastníctve už v čase pred realizáciou stavby (napr.: ak kúpu pozemku pod TS zabezpečuje žiadateľ zo ZoS, ZoP, ...). </t>
  </si>
  <si>
    <t>Použitie inštitútu zákonného VB je možné iba mimo ZÚO, ak SP nadobudlo právoplatnosť po 31.8.2009 a v SP je ako stavebník uvedená ZSD.</t>
  </si>
  <si>
    <t>ZÁPIS O ODOVZDANÍ A PREVZATÍ - PO REALIZÁCII STAVBY</t>
  </si>
  <si>
    <t>MT</t>
  </si>
  <si>
    <t>e-mail</t>
  </si>
  <si>
    <t>Dátum:</t>
  </si>
  <si>
    <t>Ing.Juraj Rašla,CSc.- GEO-OPTIKA</t>
  </si>
  <si>
    <t>geo-optika@stonline.sk</t>
  </si>
  <si>
    <t>Podpísaním tohto zápisu Úsek 15000 vyjadruje svoj súhlas so zmenou trasy voči trase určenej v stavebnom povvolení  v projektovwej dokumentácii overenej v stavebnom konaní.</t>
  </si>
  <si>
    <t>Ing. Ľubomír Šagát - Šagát</t>
  </si>
  <si>
    <t>za Úsek 15000:</t>
  </si>
  <si>
    <t>Zoznam odovzdaných dokladov :</t>
  </si>
  <si>
    <t xml:space="preserve">Originál alebo úradne overená kópia
stavebného povolenia </t>
  </si>
  <si>
    <t>MPV je podmienkou pre vydanie                          kolaudačného rozhodnutia</t>
  </si>
  <si>
    <t>Originál alebo úradne overená kópia
kolaudačného rozhodnutia</t>
  </si>
  <si>
    <t>Predbežný geometrický plán 
(porelizačné zameranie na podklade KM)</t>
  </si>
  <si>
    <t>Geometrický plán na zameranie stavby</t>
  </si>
  <si>
    <t>Nezabezpečovalo sa - zákonné VB</t>
  </si>
  <si>
    <t>Etapa stavby:</t>
  </si>
  <si>
    <t>Spôsob zabezpečenia MPV v etape prípravy stavby pre účely SP</t>
  </si>
  <si>
    <t>Preukázanie zabezpečenia MPV pre účely SP
 (doklad odovzdaný na E11100/E15000)</t>
  </si>
  <si>
    <t>Zdôvodnenie odchýlky rozdielu MPV pre účely SP so stavom po realizácii</t>
  </si>
  <si>
    <t>Stĺpec P</t>
  </si>
  <si>
    <t>Súpis dotknutých pozemkov je potrebné vytlačiť na papier formátu A3 a bude tvoriť prílohu Zápisu o odovzdaní a prevzatí - príprava stavby a Zápisu o odovzdaní a prevzatí - po realizácii. Zroveň sa zašle na Tím E11100 a Tím E11200 e-mailom.</t>
  </si>
  <si>
    <t>Dátum vyhotovenia:</t>
  </si>
  <si>
    <t>VNK, VNV</t>
  </si>
  <si>
    <t>VNK, NNK</t>
  </si>
  <si>
    <t>exist. DTS priehradová/stĺpová (súčasť vedenia), VNK, NNK</t>
  </si>
  <si>
    <t>s</t>
  </si>
  <si>
    <t>nová DTS kiosková/murovaná, VNK, NNK</t>
  </si>
  <si>
    <t>LV nezaložený</t>
  </si>
  <si>
    <t>pb 1235, VNK+HDPE</t>
  </si>
  <si>
    <t>Močenok</t>
  </si>
  <si>
    <t>7628/1</t>
  </si>
  <si>
    <t>7632</t>
  </si>
  <si>
    <t>7592/1</t>
  </si>
  <si>
    <t>7543</t>
  </si>
  <si>
    <t>7605/1</t>
  </si>
  <si>
    <t>7603/2</t>
  </si>
  <si>
    <t>7603/1</t>
  </si>
  <si>
    <t>7543/1</t>
  </si>
  <si>
    <t>7614</t>
  </si>
  <si>
    <t>6895/8</t>
  </si>
  <si>
    <t>6911/2</t>
  </si>
  <si>
    <t>6908/200</t>
  </si>
  <si>
    <t>6911/200</t>
  </si>
  <si>
    <t>6911/3</t>
  </si>
  <si>
    <t>6800/2</t>
  </si>
  <si>
    <t>6891/1</t>
  </si>
  <si>
    <t>6876/1</t>
  </si>
  <si>
    <t>6886/400</t>
  </si>
  <si>
    <t>exist. DTS kiosková/murovaná</t>
  </si>
  <si>
    <t>1.SR - SLOVENSKÝ POZEMKOVÝ FOND, Búdkova 36, 817 15 Bratislava   1/1</t>
  </si>
  <si>
    <t>1.Rímskokatolícka cirkev Farnosť Močenok, Družstevná 1540, Močenok, PSČ 95131, SR   1/1</t>
  </si>
  <si>
    <t>1.Sabo Vladimír r. Sabo, 951 31, Močenok, č. 1309/144, SR , Dátum narodenia:06.05.1947  1/2, 2.LENČÉŠOVÁ Vladimíra (r.Sabová), čd.168, 951 31 Močenok , Dátum narodenia:21.10.1974  1/2</t>
  </si>
  <si>
    <t>1.WEISZ Šalamún (ž.Rozália Buchlerová) (SPF)    1/1, 2.Správca: Slovenský pozemkový fond Bratislava, Búdková 36, 817 47 Bratislava 11, SR (K vlastníkovi č. 1 je pod por.č. 2 správa ku všetkým nehnuteľnostiam)</t>
  </si>
  <si>
    <t>1. Lenčéš Peter r. Lenčéš, Hornozoborská 1705/60, Nitra - Zobor, PSČ 949 01, SR , Dátum narodenia:03.11.1963  1/2, 2.Verešová Magdaléna r. Braunová, Mlynská 433/11, Močenok, PSČ 951 31, SR , Dátum narodenia:23.07.1951  1/2</t>
  </si>
  <si>
    <t xml:space="preserve">1. Nováková Mária r. Tóthová, Rokošová II. 289/40, Močenok, SR , Dátum narodenia:10.08.1941   1/3, 3.Přikrylová Anežka r. Tóthová, Březovská 364, Strání, PSČ 687 65, ČR , Dátum narodenia:05.03.1952, 1/34.Poľnohospodárske družstvo Močenok, Nitrianska 1232/50, Močenok, PSČ 951 31, SR 1/3 </t>
  </si>
  <si>
    <t>1.FÜRSTENZELLEROVÁ Mária (r.Kolenčíková m.Ľudovít) (SPF)    1/1, 2.Správca: Slovenský pozemkový fond Bratislava, Búdková 36, 817 47 Bratislava 11, SR (K vlastníkovi č. 1 je pod por.č. 2 správa ku všetkým nehnuteľnostiam)</t>
  </si>
  <si>
    <t>5.LENČÉŠOVÁ Emília (r.Rábeková Ing.), čd.1811, 951 32 Horná Kráľová , Dátum narodenia:12.10.1956, 9.Dičér Dušan r. Dičér, Vinohradská 1599/5, Močenok, PSČ 951 31, SR , Dátum narodenia:16.08.1970, 11.Poľnohospodárske družstvo Močenok, Nitrianska 1232/50, Močenok, PSČ 951 31, SR</t>
  </si>
  <si>
    <t>1. Lóžiová Mária r. Blehová, Biskupa Majera 1751/25, Močenok, PSČ 951 31, SR , Dátum narodenia:24.08.1948, 2.Hippová Jana r.Blehová,s.č.1558/5 , Dátum narodenia:04.01.1963, 5. Blehová Dominika,Šaľa - Veča,Gen.L.Svobodu č.1936/11 , Dátum narodenia:13.11.1993, 6.Poľnohospodárske družstvo Močenok, Nitrianska 1232/50, Močenok, PSČ 951 31, SR</t>
  </si>
  <si>
    <t>1. LENCSES Ernest, Koperníkova 29, 821 04 Bratislava , Dátum narodenia:01.04.1951  1/2, 2.Malíková Emília r. Ficová, Doležalova 228/38, Nitra, SR , Dátum narodenia:27.11.1933  1/4, 3. Bleho Štefan r. Bleho, Ing., Športová 1784/5, Močenok, PSČ 951 31, SR , Dátum narodenia:24.01.1946  1/4</t>
  </si>
  <si>
    <t>2.Poľnohospodárske družstvo Močenok, Nitrianska 1232/50, Močenok, PSČ 951 31, SR  1/6, 3.Lenčéš Andrej r. Lenčéš, Družstevná 1527/24, Močenok, PSČ 951 31, SR , Dátum narodenia:18.05.1984  5/6</t>
  </si>
  <si>
    <t>VNK</t>
  </si>
  <si>
    <t>2.3.Poľnohospodárske družstvo Močenok, Nitrianska 1232/50, Močenok, PSČ 951 31, SR  1/1</t>
  </si>
  <si>
    <t>1. Richterová Denisa r. Královičová, Ing., Saratovska 2346/17, Ba-m.č. Dúbravka, PSČ 841 02, SR , Dátum narodenia:29.05.1975  1/4, 2.ĎURÍKOVÁ Daniela (r.Nagyová), Chlumeckého 3150/5, 821 03 Bratislava-Ružinov , Dátum narodenia:19.01.1950  1/2, 3.Kralovič Peter r. Kralovič, Záhorácka 1934/59, Malacky, SR , Dátum
narodenia:17.06.1979   1/4</t>
  </si>
  <si>
    <t>NA_Mocenok1031-VNK</t>
  </si>
  <si>
    <t>7630/2</t>
  </si>
  <si>
    <t>7616/400</t>
  </si>
  <si>
    <t>6911/4</t>
  </si>
  <si>
    <t>6895/1</t>
  </si>
  <si>
    <t>1. Vereš Marián r. Vereš, Hájska 110/6, Nitra, PSČ 94901, SR, Dátum narodenia: 12.08.1955   1/1</t>
  </si>
  <si>
    <t>Verešová Marta r. Hanková, Športová 1782/1, Močenok, PSC 951 31, SR, Dátum narodenia:
10.04.1951   1/1</t>
  </si>
  <si>
    <t>6833/2</t>
  </si>
  <si>
    <t>6834/1</t>
  </si>
  <si>
    <t>6834/2</t>
  </si>
  <si>
    <t>6837/2</t>
  </si>
  <si>
    <t>6845/1</t>
  </si>
  <si>
    <t>6848/1</t>
  </si>
  <si>
    <t>6850/2</t>
  </si>
  <si>
    <t>6851/1</t>
  </si>
  <si>
    <t>6851/4</t>
  </si>
  <si>
    <t>6852/1</t>
  </si>
  <si>
    <t>6852/2</t>
  </si>
  <si>
    <t>6854/2</t>
  </si>
  <si>
    <t>6863/1</t>
  </si>
  <si>
    <t>6868/1</t>
  </si>
  <si>
    <t>6912/400</t>
  </si>
  <si>
    <t>Ing.Dominik Deák</t>
  </si>
  <si>
    <t>L13.1008.20.0001</t>
  </si>
  <si>
    <t>6912</t>
  </si>
  <si>
    <t>1. Poľnohospodárske družstvo Močenok, Nitrianska 1232/50, Močenok, PSČ 951 31, SR, 1/1</t>
  </si>
  <si>
    <t>1. Velcická Gertrúda r. Velcická, Kakava 717/34, Mocenok, PSC 951 31, SR, Dátum narodenia: 30.09.1988, 1/1</t>
  </si>
  <si>
    <t>1. Polnohospodárske družstvo Mocenok, Nitrianska 1232/50, Mocenok, PSC 951 31, SR, 1/1</t>
  </si>
  <si>
    <t>1. LENICKÁ Katarína (r.Szöllösiová m.Pius) (SPF), Dátum narodenia: -, 1/1, Správca: 2. Slovenský pozemkový fond Bratislava, Búdková 36, 817 47 Bratislava 11, SR</t>
  </si>
  <si>
    <t>2. RÁBEK Pavol, cd.1657, 951 32 Horná Králová, Dátum narodenia: 02.04.1925, 1/2, 3. Pápaiová Eva r. Rábeková, Pri Potoku 210, Horná Králová, PSC 951 32, SR, Dátum narodenia: 22.10.1961, 1/2</t>
  </si>
  <si>
    <t>1. DICÉR Gejza (ž.Júlia Korgová) (SPF), Dátum narodenia: -, 1/1, Správca: 2. Slovenský pozemkový fond Bratislava, Búdková 36, 817 47 Bratislava 11, SR</t>
  </si>
  <si>
    <t>1. KALINOVÁ Mária (r.Nováková) (SPF), Dátum narodenia: -, 1/2, 2. NOVÁK Michal (.) (SPF), Dátum narodenia: -, 1/2, Správca: 3. Slovenský pozemkový fond Bratislava, Búdková 36, 817 47 Bratislava 11, SR</t>
  </si>
  <si>
    <r>
      <t xml:space="preserve">1.CHYTILOVÁ Veronika (r.Révayová), čd.1184, 951 31 Močenok , Dátum narodenia:23.06.1942, 2.ŠURÁNIOVÁ Alžbeta (r.Perinová) (SPF) , 3.HABDÁKOVÁ Antónia (r.Perinová m.Imrich) (SPF) </t>
    </r>
    <r>
      <rPr>
        <b/>
        <sz val="9"/>
        <color indexed="8"/>
        <rFont val="Arial Narrow"/>
        <family val="2"/>
        <charset val="238"/>
      </rPr>
      <t xml:space="preserve"> + 1012 ďalších spoluvlastníkov</t>
    </r>
    <r>
      <rPr>
        <sz val="9"/>
        <color indexed="8"/>
        <rFont val="Arial Narrow"/>
        <family val="2"/>
      </rPr>
      <t>, 850:Správca: Slovenský pozemkový fond Bratislava, Búdková 36, Bratislava, PSČ 817 15, SR</t>
    </r>
  </si>
  <si>
    <t>1. SR - SLOVENSKÝ POZEMKOVÝ FOND, Búdkova 36, 817 15 Bratislava, 1/1</t>
  </si>
  <si>
    <t>1.OBEC MOČENOK, 951 31 Močenok, 1/1</t>
  </si>
  <si>
    <t>1. SZABOVÁ Tekla (r.Skalická 26.9.1905) (SPF), Dátum narodenia: 26.09.1905, 1/1, Správca: 2. Slovenský pozemkový fond Bratislava, Búdková 36, 817 47 Bratislava 11, SR</t>
  </si>
  <si>
    <t>2. URBANÍKOVÁ Mária (r.Šimková m.Štefan) (SPF), Dátum narodenia: -, 1/2, 5. Pápay Miroslav r. Pápay, Ing., Nitrianska 1294/126, Mocenok, PSC 951 31, SR, Dátum narodenia: 12.09.1962, 1/2, Správca: 4. Slovenský pozemkový fond Bratislava, Búdková 36, 817 47 Bratislava 11, SR</t>
  </si>
  <si>
    <t>1. Západoslovenská vodárenská spoločnosť,a.s.,Nábrežie za hydrocentrálou 4,949 60 Nitra, 1/1</t>
  </si>
  <si>
    <t>7605/2</t>
  </si>
  <si>
    <t>1. Rímskokatolícka cirkev Farnosť Močenok, Družstevná 1540, Močenok, PSČ 95131, SR, IČO:34072951 1/1. Nájomca: Poľnohospodárske družstvo Močenok, Nitrianska 1232/50, Močenok, PSČ 951 31, SR, IČO:198706</t>
  </si>
  <si>
    <t>7553/43</t>
  </si>
  <si>
    <t>výrub</t>
  </si>
  <si>
    <t>orná pôda</t>
  </si>
  <si>
    <t>bez LV</t>
  </si>
  <si>
    <t>mimo ZúO</t>
  </si>
  <si>
    <t>6893/4</t>
  </si>
  <si>
    <t>6754/1</t>
  </si>
  <si>
    <t>Trvalý trávny porast</t>
  </si>
  <si>
    <t>rek. VNV</t>
  </si>
  <si>
    <t>demontaž VNV</t>
  </si>
  <si>
    <t>Vinica</t>
  </si>
  <si>
    <t>7584/2</t>
  </si>
  <si>
    <t>rek. VNV + VNk</t>
  </si>
  <si>
    <t>lesný pozemok</t>
  </si>
  <si>
    <t>7630/1</t>
  </si>
  <si>
    <t>7621</t>
  </si>
  <si>
    <t>7584/3</t>
  </si>
  <si>
    <t>7607/4</t>
  </si>
  <si>
    <t>7607/3</t>
  </si>
  <si>
    <t>7607/2</t>
  </si>
  <si>
    <t>7607/1</t>
  </si>
  <si>
    <t>1.Poľnohospodárske družstvo Močenok, Nitrianska 1232/50, Močenok, PSČ 951 31, SR, IČO:198706, 1/1</t>
  </si>
  <si>
    <t>1.Pápay Miroslav r. Pápay, Ing., Nitrianska 1294/126, Močenok, PSČ 951 31, SR, Dátumnarodenia: 12.09.1962, 1/1</t>
  </si>
  <si>
    <t>1SR - SLOVENSKÝ POZEMKOVÝ FOND, Búdkova 36, 817 15 Bratislava, 1/1</t>
  </si>
  <si>
    <t>7616</t>
  </si>
  <si>
    <r>
      <t xml:space="preserve">1.MLČÚCH Alexander (ž.Anna Hatványová) (SPF), Dátum narodenia: -, 2/5; 3.Krivošíková Alexandra r. Saubererová, Jurkovičova 387/11, Nitra, PSČ 949 01, SR, Dátumnarodenia: 08.10.1973, 1/5; 5.Krivošíková Alexandra r. Saubererová, Jurkovičova 387/11, Nitra, PSČ 949 01, SR, Dátumnarodenia: 08.10.1973, 3/60 </t>
    </r>
    <r>
      <rPr>
        <b/>
        <sz val="9"/>
        <rFont val="Arial Narrow"/>
        <family val="2"/>
      </rPr>
      <t>+ 3 ďalší spoluvlastníci</t>
    </r>
    <r>
      <rPr>
        <sz val="9"/>
        <rFont val="Arial Narrow"/>
        <family val="2"/>
      </rPr>
      <t>, 850:Správca: Slovenský pozemkový fond Bratislava, Búdková 36, Bratislava, PSČ 817 15, SR</t>
    </r>
  </si>
  <si>
    <r>
      <t xml:space="preserve">1.NOVÁKOVÁ Uršula (r.Straňáková m.Vincent) (SPF), Dátum narodenia: -, 4/8; 2.STRAŇÁKOVÁ Aurélia (r.Nováková), Donín 297, 463 34 Hrádek nad Nisou, Dátumnarodenia: 04.01.1923, 1/12; 3.HORVÁTHOVÁ Mária (r.Nováková), Jiráskova 4189, 430 03 Chomutov 3, Dátum narodenia:19.01.1919 </t>
    </r>
    <r>
      <rPr>
        <b/>
        <sz val="9"/>
        <rFont val="Arial Narrow"/>
        <family val="2"/>
      </rPr>
      <t xml:space="preserve">+ 4 ďalší spoluvlastníci, 1/12; </t>
    </r>
    <r>
      <rPr>
        <sz val="9"/>
        <rFont val="Arial Narrow"/>
        <family val="2"/>
      </rPr>
      <t>8.Správca: Slovenský pozemkový fond Bratislava, Búdková 36, Bratislava, PSČ 817 15, SR</t>
    </r>
  </si>
  <si>
    <r>
      <t>1.BLEHO Štefan (ž.Mária Korgová), zom. 14.07.1979 , Dátum narodenia:14.07.1979, 2.BLEHOVÁ Mária (r.Nováková 30.11.1911) (LSR) , Dátum narodenia:30.11.1911, 3.Hippová Marta r.Blehová,s.č.1610/13 , Dátum narodenia:07.09.1953</t>
    </r>
    <r>
      <rPr>
        <b/>
        <sz val="9"/>
        <rFont val="Arial Narrow"/>
        <family val="2"/>
      </rPr>
      <t xml:space="preserve"> + 4270 ďalších spoluvlastníkov</t>
    </r>
    <r>
      <rPr>
        <sz val="9"/>
        <rFont val="Arial Narrow"/>
        <family val="2"/>
      </rPr>
      <t>, 3674.Správca: Lesy Slovenskej republiky, š.p., nám. SNP 8, 974 66 Banská Bystrica, SR</t>
    </r>
  </si>
  <si>
    <r>
      <t xml:space="preserve">5. Lenčéšová Renáta r. Kališová, Mgr., Čingov 797/39, Močenok, PSČ 951 31, SR, Dátumnarodenia: 28.08.1964; 7. Horrová Helena r.Švondrová,/03.09.1941/Bratislava - Ružinov,Kostlivého č.3152/16, Dátumnarodenia: 03.09.1941; 17. PEC Vojtech, Nivy 1461/3, 927 01 Šaľa, Dátum narodenia: 04.06.1961 + </t>
    </r>
    <r>
      <rPr>
        <b/>
        <sz val="9"/>
        <rFont val="Arial Narrow"/>
        <family val="2"/>
      </rPr>
      <t>24 ďalších spoluvlastníkov</t>
    </r>
    <r>
      <rPr>
        <sz val="9"/>
        <rFont val="Arial Narrow"/>
        <family val="2"/>
      </rPr>
      <t>, 39:Správca: Slovenský pozemkový fond Bratislava, Búdková 36, Bratislava, SR</t>
    </r>
  </si>
  <si>
    <r>
      <t xml:space="preserve">5.Lenčéšová Renáta r. Kališová, Mgr., Čingov 797/39, Močenok, PSČ 951 31, SR , Dátum narodenia:28.08.1964, 7. Horrová Helena r.Švondrová,/03.09.1941/Bratislava - Ružinov,Kostlivého č.3152/16 , Dátum narodenia:03.09.1941, 17. PEC Vojtech, Nivy 1461/3, 927 01 Šaľa , Dátum narodenia:04.06.1961 </t>
    </r>
    <r>
      <rPr>
        <b/>
        <sz val="9"/>
        <rFont val="Arial Narrow"/>
        <family val="2"/>
      </rPr>
      <t>+ 13 ďalších spoluvlastníkov</t>
    </r>
    <r>
      <rPr>
        <sz val="9"/>
        <rFont val="Arial Narrow"/>
        <family val="2"/>
      </rPr>
      <t>, 37.Správca: Slovenský pozemkový fond Bratislava, Búdková 36, 817 47 Bratislava 11, SR (K vlastníkom č. 18, 21 je pod por.č. 37 správa ku všetkým nehnuteľnostiam)</t>
    </r>
  </si>
  <si>
    <r>
      <t xml:space="preserve">5.Lenčéšová Renáta r. Kališová, Mgr., Čingov 797/39, Močenok, PSČ 951 31, SR , Dátum narodenia:28.08.1964, 7.Horrová Helena r.Švondrová,/03.09.1941/Bratislava - Ružinov,Kostlivého č.3152/16 , Dátum narodenia:03.09.1941, 17.PEC Vojtech, Nivy 1461/3, 927 01 Šaľa , Dátum narodenia:04.06.1961 </t>
    </r>
    <r>
      <rPr>
        <b/>
        <sz val="9"/>
        <rFont val="Arial Narrow"/>
        <family val="2"/>
      </rPr>
      <t>+ 14 ďalších spoluvlastníkov</t>
    </r>
    <r>
      <rPr>
        <sz val="9"/>
        <rFont val="Arial Narrow"/>
        <family val="2"/>
      </rPr>
      <t>, 37.Správca: Slovenský pozemkový fond Bratislava, Búdková 36, 817 47 Bratislava 11, SR (K vlastníkom č. 18, 21 je pod por.č. 37 správa ku všetkým nehnuteľnostiam)</t>
    </r>
  </si>
  <si>
    <r>
      <t xml:space="preserve">1.ZORVANOVÁ Alžbeta (r.Braunová), Nádražná 11, 958 01 Partizánske , Dátum narodenia:15.08.1939. 5.GÉRINGOVÁ Mária (r.Braunová), č.d.1037, 951 31 Močenok , Dátum narodenia:23.12.1929, 6.EISELLE Vojtech (21.4.1910 ž.Mária Hippová) (SPF) , Dátum narodenia:21.04.1910 </t>
    </r>
    <r>
      <rPr>
        <b/>
        <sz val="9"/>
        <rFont val="Arial Narrow"/>
        <family val="2"/>
      </rPr>
      <t>+ 11 ďalších spoluvlastníkov</t>
    </r>
    <r>
      <rPr>
        <sz val="9"/>
        <rFont val="Arial Narrow"/>
        <family val="2"/>
      </rPr>
      <t>, 21:správca: Slovenský pozemkový fond Bratislava, Búdková 36, 817 47 Bratislava 11, SR (K vlastníkom č. 6, 7, 11, 12, 13, 14, 15, 16 je pod por.č. 21 správa ku všetkým nehnuteľnostiam)</t>
    </r>
  </si>
  <si>
    <r>
      <t xml:space="preserve">2.SZABOVÁ Terézia (r.Sýkorová m.Ján) (SPF)   1/8, 3.SR - SLOVENSKÝ POZEMKOVÝ FOND, Búdkova 36, 817 15 Bratislava  3/8, 4.SÝKORA František (SPF)   1/4 </t>
    </r>
    <r>
      <rPr>
        <b/>
        <sz val="9"/>
        <rFont val="Arial Narrow"/>
        <family val="2"/>
      </rPr>
      <t>+ 6 ďalších spoluvlastníkov</t>
    </r>
    <r>
      <rPr>
        <sz val="9"/>
        <rFont val="Arial Narrow"/>
        <family val="2"/>
      </rPr>
      <t>, 11:Správca: Slovenský pozemkový fond Bratislava, Búdková 36, 817 47 Bratislava 11, SR (K vlastníkom č. 2, 4 je pod por.č. 11 správa ku všetkým nehnuteľnostiam)</t>
    </r>
  </si>
  <si>
    <r>
      <t xml:space="preserve">1.ŠKULTÉTYOVÁ Emília, Karadžičova 37, 811 07 Bratislava , Dátum narodenia:27.07.1941, 6.ŠANTAVÁ Jozefína (r.Burzalová), Teslová 682/77, 951 41 Lužianky , Dátum narodenia:17.03.1935, 7.BAKOVÁ Irena (r.Korenchyová m.Ján) (SPF) </t>
    </r>
    <r>
      <rPr>
        <b/>
        <sz val="9"/>
        <rFont val="Arial Narrow"/>
        <family val="2"/>
      </rPr>
      <t xml:space="preserve"> + 12 ďalších spoluvlastníkov</t>
    </r>
    <r>
      <rPr>
        <sz val="9"/>
        <rFont val="Arial Narrow"/>
        <family val="2"/>
      </rPr>
      <t>, 21.Správca: lovenský pozemkový fond Bratislava, Búdková 36, 817 47 Bratislava 11, SR  (K vlastníkom č. 7, 8, 9, 10, 11, 12, 13 je pod por.č. 21 správa ku všetkým nehnuteľnostiam)</t>
    </r>
  </si>
  <si>
    <r>
      <t xml:space="preserve">2.Eiselle Štefan, Močenok s.č.1774 , Dátum narodenia:05.05.1946, 4.SR - SLOVENSKÝ POZEMKOVÝ FOND, Búdkova 36, 817 15 Bratislava, 6.MACHALÍK Kazimír, Beethovenova 450/2, 949 01 Nitra , Dátum narodenia:20.07.1938 </t>
    </r>
    <r>
      <rPr>
        <b/>
        <sz val="9"/>
        <rFont val="Arial Narrow"/>
        <family val="2"/>
      </rPr>
      <t>+ 14 ďalších spoluvlastníkov</t>
    </r>
    <r>
      <rPr>
        <sz val="9"/>
        <rFont val="Arial Narrow"/>
        <family val="2"/>
      </rPr>
      <t>, 25.Správca: Slovenský pozemkový fond Bratislava, Búdková 36, 817 47 Bratislava 11, SR (K vlastníkom č. 7, 8, 10, 11, 12, 14, 16, 17, 18, 19, 20, 21 je pod por.č. 25 správa ku všetkým nehnuteľnostiam)</t>
    </r>
  </si>
  <si>
    <r>
      <t>1.BENČÍKOVÁ Mária (r.Straňáková m.Štefan), čd.1094, 951 31 Močenok , Dátum narodenia:27.11.1922, 2.STRAŇÁK Pavol (SPF) , 4.Krivošíková Alexandra r. Saubererová, Jurkovičova 387/11, Nitra, PSČ 949 01, SR , Dátum narodenia:08.10.1973</t>
    </r>
    <r>
      <rPr>
        <b/>
        <sz val="9"/>
        <rFont val="Arial Narrow"/>
        <family val="2"/>
      </rPr>
      <t xml:space="preserve"> + 9 ďalších spoluvlastníkov</t>
    </r>
    <r>
      <rPr>
        <sz val="9"/>
        <rFont val="Arial Narrow"/>
        <family val="2"/>
      </rPr>
      <t>, 14.Správca: Slovenský pozemkový fond Bratislava, Búdková 36, 817 47 Bratislava 11, SR (K vlastníkom č. 2, 6, 10, 12 je pod por.č. 16 správa ku všetkým nehnuteľnostiam)</t>
    </r>
  </si>
  <si>
    <r>
      <t xml:space="preserve">2.HORVÁTHOVÁ Helena (r.Móriová), Vinohradská 1122, 951 31 Močenok , Dátum narodenia:27.09.1929, 1/42,  5.HORVÁTH Slavomír (Ing.), čd.1099, 951 31 Močenok , Dátum narodenia:19.08.1966, 1/42, 7.HORVÁTH Ján, Lotyšská 12, 821 06 Bratislava , Dátum narodenia:31.01.1950, 1/126 </t>
    </r>
    <r>
      <rPr>
        <b/>
        <sz val="9"/>
        <rFont val="Arial Narrow"/>
        <family val="2"/>
      </rPr>
      <t>+ 11 ďalších spoluvlastníkov</t>
    </r>
    <r>
      <rPr>
        <sz val="9"/>
        <rFont val="Arial Narrow"/>
        <family val="2"/>
      </rPr>
      <t>, 16.Správca: Slovenský pozemkový fond Bratislava, Búdková 36, 817 47 Bratislava 11, SR (K vlastníkom č. 10, 11, 12, 13, 14, 15 je pod por.č. 16 správa ku všetkým nehnuteľnostiam)</t>
    </r>
  </si>
  <si>
    <r>
      <t>2. HORVÁTHOVÁ Veronika r. Blehová, Rokošova III. 328/20, Močenok, PSČ 951 31, SR , Dátum narodenia:28.11.1951, 3.Bleho Jozef r.Bleho,s.č.967/26 , Dátum narodenia:21.04.1955, 4.KORPÁŠOVÁ Mária (r.Blehová), č.d.1621, 951 15 Mojmírovce , Dátum narodenia:07.12.1956</t>
    </r>
    <r>
      <rPr>
        <b/>
        <sz val="9"/>
        <rFont val="Arial Narrow"/>
        <family val="2"/>
      </rPr>
      <t xml:space="preserve"> + 33 ďalších spoluvlastníkov</t>
    </r>
    <r>
      <rPr>
        <sz val="9"/>
        <rFont val="Arial Narrow"/>
        <family val="2"/>
      </rPr>
      <t>, 47.Správca: Slovenský pozemkový fond Bratislava, Búdková 36, 817 47 Bratislava 11, SR (K vlastníkom č. 18, 23, 25, 27, 31, 32, 34, 35, 36, 37, 38 je pod por.č. 47 správa ku všetkým nehnuteľnostiam)</t>
    </r>
  </si>
  <si>
    <r>
      <t xml:space="preserve">1. BENCÍKOVÁ Etela (r.Stranáková m.Alexander) (SPF), Dátum narodenia: -   5/40, 2. KÁLIŠOVÁ Helena (r.Stranáková m.Michal) (SPF), Dátum narodenia: -   5/40, 3. STRANÁK Pavol (SPF), Dátum narodenia: -   1/16,  </t>
    </r>
    <r>
      <rPr>
        <b/>
        <sz val="9"/>
        <rFont val="Arial Narrow"/>
        <family val="2"/>
      </rPr>
      <t>+ 13 ďalších spoluvlastníkov</t>
    </r>
    <r>
      <rPr>
        <sz val="9"/>
        <rFont val="Arial Narrow"/>
        <family val="2"/>
      </rPr>
      <t>, Správca: 18. Slovenský pozemkový fond Bratislava, Búdková 36, 817 47 Bratislava 11, SR</t>
    </r>
  </si>
  <si>
    <r>
      <t xml:space="preserve">1. URBANOVÁ Štefánia (r.Packová 15.8.1904 m.Jozef) (SPF), Dátum narodenia: 15.08.1904, 1/2,  2. HIPP Pavol (SPF), Dátum narodenia: -, 2/20, 6. HORVÁTHOVÁ Mária (r.Hippová m.Otto) (SPF), Dátum narodenia: -, 2/20 </t>
    </r>
    <r>
      <rPr>
        <b/>
        <sz val="9"/>
        <rFont val="Arial Narrow"/>
        <family val="2"/>
      </rPr>
      <t>+ 5 ďalších spoluvlastníkov</t>
    </r>
    <r>
      <rPr>
        <sz val="9"/>
        <rFont val="Arial Narrow"/>
        <family val="2"/>
      </rPr>
      <t>, Správca: 9 Slovenský pozemkový fond Bratislava, Búdková 36, 817 47 Bratislava 11, SR</t>
    </r>
  </si>
  <si>
    <r>
      <t xml:space="preserve">2. HORNÁ Margita (r.Vencelová JUDr.), Chrobákova 2881/1a, 841 02 Bratislava, Dátum narodenia: 25.07.1947, 1/768, 6. VÖRÖŠ Viktor, Strojárska 362/0, 966 01 Hliník nad Hronom, Dátum narodenia: 13.11.1953, 1/1536, 10. BENEŠOVÁ Mária (r.Uhrová), Wilsonovo nábr.20, 949 01 Nitra, Dátum narodenia: 26.05.1949, 1/1120 </t>
    </r>
    <r>
      <rPr>
        <b/>
        <sz val="9"/>
        <rFont val="Arial Narrow"/>
        <family val="2"/>
      </rPr>
      <t>+ 66 ďalších spoluvlastníkov</t>
    </r>
    <r>
      <rPr>
        <sz val="9"/>
        <rFont val="Arial Narrow"/>
        <family val="2"/>
      </rPr>
      <t>, Správca: 73. Slovenský pozemkový fond Bratislava, Búdková 36, 817 47 Bratislava 11, SR</t>
    </r>
  </si>
  <si>
    <r>
      <t xml:space="preserve">2. HORNÁ Margita (r.Vencelová JUDr.), Chrobákova 2881/1a, 841 02 Bratislava, Dátum narodenia: 25.07.1947, 1/144, 6. VÖRÖŠ Viktor, Strojárska 362/0, 966 01 Hliník nad Hronom, Dátum narodenia: 13.11.1953, 1/288, 13. DICÉR Jozef, Hurbanova 12/911, 927 01 Šalla, Dátum narodenia: 02.04.1945, 1/144 </t>
    </r>
    <r>
      <rPr>
        <b/>
        <sz val="9"/>
        <rFont val="Arial Narrow"/>
        <family val="2"/>
      </rPr>
      <t>+ 47 ďalších spoluvlastníkov</t>
    </r>
    <r>
      <rPr>
        <sz val="9"/>
        <rFont val="Arial Narrow"/>
        <family val="2"/>
      </rPr>
      <t>, Správca: 46. Slovenský pozemkový fond Bratislava, Búdková 36, 817 47 Bratislava 11, SR</t>
    </r>
  </si>
  <si>
    <r>
      <t xml:space="preserve">1. KARLUBÍK Roman, cd.1541, 951 31 Mocenok, Dátum narodenia: 16.04.1966, 1/12, 5. KARLUBÍK Ludovít (SPF), Dátum narodenia: -, 4/24, 9. KARLUBÍK Michal (.) (SPF), Dátum narodenia: -, 1/24, </t>
    </r>
    <r>
      <rPr>
        <b/>
        <sz val="9"/>
        <rFont val="Arial Narrow"/>
        <family val="2"/>
      </rPr>
      <t>+6 ďalších spoluvlastníkov</t>
    </r>
    <r>
      <rPr>
        <sz val="9"/>
        <rFont val="Arial Narrow"/>
        <family val="2"/>
      </rPr>
      <t>, Správca: 11. Slovenský pozemkový fond Bratislava, Búdková 36, 817 47 Bratislava 11, SR</t>
    </r>
  </si>
  <si>
    <r>
      <t xml:space="preserve">1. KARLUBÍK Miroslav, 8.mája 906/3, 927 01 Šala, Dátum narodenia: 11.12.1961, 2/384, 3. Nedobová Mária, Jána Smreka 18, Bratislava, SR, Dátum narodenia: 13.01.1958, 1/1344, 4. CVIRIKOVÁ Anna (r.Karlubíková), c.d.1006, 951 31 Mocenok, Dátum narodenia: 27.09.1947, 1/60, </t>
    </r>
    <r>
      <rPr>
        <b/>
        <sz val="9"/>
        <rFont val="Arial Narrow"/>
        <family val="2"/>
      </rPr>
      <t>+ 56 ďalších spoluvlastníkov</t>
    </r>
    <r>
      <rPr>
        <sz val="9"/>
        <rFont val="Arial Narrow"/>
        <family val="2"/>
      </rPr>
      <t>, Správca: 61. Slovenský pozemkový fond Bratislava, Búdková 36, 817 47 Bratislava 11, SR</t>
    </r>
  </si>
  <si>
    <r>
      <t xml:space="preserve">5. LENICKÁ Rozália (SPF), Dátum narodenia: -, 1/40, 7. LENICKÝ Štefan (SPF), Dátum narodenia: -, 1/40, 10. Paštéka Igor r. Paštéka, 951 31, Mocenok, c. 1778/39, SR, Dátum narodenia: 26.07.1960 3/10, </t>
    </r>
    <r>
      <rPr>
        <b/>
        <sz val="9"/>
        <rFont val="Arial Narrow"/>
        <family val="2"/>
      </rPr>
      <t>+ 4 ďalších spoluvlastníkov</t>
    </r>
    <r>
      <rPr>
        <sz val="9"/>
        <rFont val="Arial Narrow"/>
        <family val="2"/>
      </rPr>
      <t>, Správca: 8. Slovenský pozemkový fond Bratislava, Búdková 36, 817 47 Bratislava 11, SR</t>
    </r>
  </si>
  <si>
    <r>
      <t xml:space="preserve">5. HORNÁ Margita (r.Vencelová JUDr.), Chrobákova 2881/1a, 841 02 Bratislava, Dátum narodenia: 25.07.1947, 1/384, 6. RÁBEKOVÁ Olga (r.Vencelová), Kyjevská 1540/2, 949 01 Nitra, Dátum narodenia: 28.09.1949, 1/384, 7. SOVÍKOVÁ Jozefína (r.Vencelová Ing.), Moyzesova 988/17, 919 43 Cífer, Dátum narodenia: 13.07.1951, 1/384, </t>
    </r>
    <r>
      <rPr>
        <b/>
        <sz val="9"/>
        <rFont val="Arial Narrow"/>
        <family val="2"/>
      </rPr>
      <t>+ 50 ďaľších spoluvastlníkov</t>
    </r>
    <r>
      <rPr>
        <sz val="9"/>
        <rFont val="Arial Narrow"/>
        <family val="2"/>
      </rPr>
      <t>, Správca: 60. Slovenský pozemkový fond Bratislava, Búdková 36, 817 47 Bratislava 11, SR</t>
    </r>
  </si>
  <si>
    <r>
      <t xml:space="preserve">1. KARLUBÍK Roman, cd.1541, 951 31 Mocenok, Dátum narodenia: 16.04.1966, 1/24, 6. KARLUBÍKOVÁ Margita (SPF), Dátum narodenia: -, 1/48, 7. Lenceš Vincent r. Lenceš, Školská 1709/26, Mocenok, SR, Dátum narodenia: 13.12.1941, 1/48, </t>
    </r>
    <r>
      <rPr>
        <b/>
        <sz val="9"/>
        <rFont val="Arial Narrow"/>
        <family val="2"/>
      </rPr>
      <t>+ 14 ďalších spoluvlastníkov</t>
    </r>
    <r>
      <rPr>
        <sz val="9"/>
        <rFont val="Arial Narrow"/>
        <family val="2"/>
      </rPr>
      <t>, Správca: 19. Slovenský pozemkový fond Bratislava, Búdková 36, 817 47 Bratislava 11, SR</t>
    </r>
  </si>
  <si>
    <r>
      <t xml:space="preserve">1. Horrová Helena r.Švondrová,/03.09.1941/Bratislava - Ružinov,Kostlivého c.3152/16, Dátum narodenia: 03.09.1941, 1/70, 10. PEC Vojtech, Nivy 1461/3, 927 01 Šala, Dátum narodenia: 04.06.1961, 1/40, 11. VLASATÁ Anna (r.Kollárová), cd.147, 076 33 Slovenské Nové Mesto, Dátum narodenia: 08.01.1936, 1/10 + </t>
    </r>
    <r>
      <rPr>
        <b/>
        <sz val="9"/>
        <rFont val="Arial Narrow"/>
        <family val="2"/>
      </rPr>
      <t>13 ďalších spoluvlastníkov</t>
    </r>
    <r>
      <rPr>
        <sz val="9"/>
        <rFont val="Arial Narrow"/>
        <family val="2"/>
      </rPr>
      <t>, Správca: 23. Slovenský pozemkový fond Bratislava, Búdková 36, 817 47 Bratislava 11, SR</t>
    </r>
  </si>
  <si>
    <r>
      <t xml:space="preserve">2. Ulrichová Barbora,Bratislava,Hrobáková 4, Dátum narodenia: 01.10.1983, 1/150, 6. LENCÉŠ Gabriel, c.d.903, 925 52 Šoporna, Dátum narodenia: 20.06.1954, 1/450, 8. LENCÉŠOVÁ Eva, Mierová 1434/4, 924 01 Galanta, Dátum narodenia: 16.08.1955, 1/450 </t>
    </r>
    <r>
      <rPr>
        <b/>
        <sz val="9"/>
        <rFont val="Arial Narrow"/>
        <family val="2"/>
      </rPr>
      <t xml:space="preserve">+ 33 ďalších spoluvlastníkov </t>
    </r>
    <r>
      <rPr>
        <sz val="9"/>
        <rFont val="Arial Narrow"/>
        <family val="2"/>
      </rPr>
      <t>, Správca: 49. Slovenský pozemkový fond Bratislava, Búdková 36, 817 47 Bratislava 11, SR</t>
    </r>
  </si>
  <si>
    <r>
      <t xml:space="preserve">10. PACKOVÁ Margita (r.Bohácová), cd.784, 951 31 Mocenok, Dátum narodenia: 20.01.1941, 1/12, 11. Vereš Ernest r. Vereš, Ing., Športová 1782/1, Mocenok, SR, Dátum narodenia: 17.09.1950, 1/36, 16. LENICKÝ Peter, cd.1374, 951 31 Mocenok, Dátum narodenia: 15.07.1957, 1/72, </t>
    </r>
    <r>
      <rPr>
        <b/>
        <sz val="9"/>
        <rFont val="Arial Narrow"/>
        <family val="2"/>
      </rPr>
      <t xml:space="preserve">+ 25 ďalších spoluvlastníkov </t>
    </r>
  </si>
  <si>
    <r>
      <t xml:space="preserve">3. HORNÁKOVÁ Mária (.) (SPF), Dátum narodenia: -, 3/8, 8. OSTRÍŽOVÁ Mária (r.Blehová), c.d.889, 951 31 Mocenok, Dátum narodenia: 16.12.1964, 1/32, 16. Polnohospodárske družstvo Mocenok, Nitrianska 1232/50, Mocenok, PSC 951 31, SR, 1/24 </t>
    </r>
    <r>
      <rPr>
        <b/>
        <sz val="9"/>
        <rFont val="Arial Narrow"/>
        <family val="2"/>
      </rPr>
      <t>+ 8 ďalších spoluvlastníkov</t>
    </r>
    <r>
      <rPr>
        <sz val="9"/>
        <rFont val="Arial Narrow"/>
        <family val="2"/>
      </rPr>
      <t>, Správca: 13. Slovenský pozemkový fond Bratislava, Búdková 36, 817 47 Bratislava 11, SR</t>
    </r>
  </si>
  <si>
    <r>
      <t xml:space="preserve">13. HANÁK Juraj, Cajkovského 420/5, 949 01 Nitra, Dátum narodenia: 24.06.1969, 2/288, 17. LENICKÁ Mária (r.Kohútová), cd.1186, 951 31 Mocenok, Dátum narodenia: 24.03.1955, 1/216, 22. PAŠTÉKOVÁ Valéria, cd.1291, 951 31 Mocenok, Dátum narodenia: 01.09.1921, 1/324  </t>
    </r>
    <r>
      <rPr>
        <b/>
        <sz val="9"/>
        <rFont val="Arial Narrow"/>
        <family val="2"/>
      </rPr>
      <t>+ 32 ďalších spoluvlastníkov</t>
    </r>
  </si>
  <si>
    <r>
      <t xml:space="preserve">6. OSTRÍŽOVÁ Mária (r.Blehová), c.d.889, 951 31 Mocenok, Dátum narodenia: 16.12.1964, 1/16, 13. Polnohospodárske družstvo Mocenok, Nitrianska 1232/50, Mocenok, PSC 951 31, SR, 5/12, 14. Dicér Dušan r. Dicér, Vinohradská 1599/5, Mocenok, PSC 951 31, SR, Dátum narodenia: 16.08.1970, 1/12 </t>
    </r>
    <r>
      <rPr>
        <b/>
        <sz val="9"/>
        <rFont val="Arial Narrow"/>
        <family val="2"/>
      </rPr>
      <t>+ 2 ďalší spoluvlastníci</t>
    </r>
  </si>
  <si>
    <r>
      <t xml:space="preserve">6. VENCELOVÁ Magdaléna r. Szabová, 951 31, Mocenok, c. 1026/6, SR, Dátum narodenia: 30.06.1955, 1/20, 8. STRANÁK Štefan (ž.Katarína Lencéšová) (SPF), Dátum narodenia: -, 1/4, 13. Kucerová Iveta r. Túrociová, Mgr., Veternicova 18, Bratislava, SR, Dátum narodenia: 24.03.1972, 1/40 </t>
    </r>
    <r>
      <rPr>
        <b/>
        <sz val="9"/>
        <rFont val="Arial Narrow"/>
        <family val="2"/>
      </rPr>
      <t>+ 9 ďalších spoluvlastníkov</t>
    </r>
    <r>
      <rPr>
        <sz val="9"/>
        <rFont val="Arial Narrow"/>
        <family val="2"/>
      </rPr>
      <t>, Správca: 12. Slovenský pozemkový fond Bratislava, Búdková 36, 817 47 Bratislava 11, SR</t>
    </r>
  </si>
  <si>
    <r>
      <t xml:space="preserve">3. BENEŠOVÁ Mária (r.Uhrová), Wilsonovo nábr.20, 949 01 Nitra, Dátum narodenia: 26.05.1949, 1/14, 5. Lencéš Marián r. Lencéš, 951 31, Cabaj, c. 281, SR, Dátum narodenia: 25.03.1964, 1/7, 7. DURDOVICOVÁ Mária (r.Lencéšová) (SPF), Dátum narodenia: -, 1/7 </t>
    </r>
    <r>
      <rPr>
        <b/>
        <sz val="9"/>
        <rFont val="Arial Narrow"/>
        <family val="2"/>
      </rPr>
      <t>+ 5 ďalších spoluvlastníkov</t>
    </r>
    <r>
      <rPr>
        <sz val="9"/>
        <rFont val="Arial Narrow"/>
        <family val="2"/>
      </rPr>
      <t>, Správca: 9. Slovenský pozemkový fond Bratislava, Búdková 36, 817 47 Bratislava 11, SR</t>
    </r>
  </si>
  <si>
    <r>
      <t xml:space="preserve">5. Marencinová Katarína, Jelenia 6, 801 00 Bratislava 1 - St.Mesto, SR, Dátum narodenia: 13.10.1958, 17/192, 8. VÖRÖS Michal, cd.1879, 951 32 Horná Králová, Dátum narodenia: 26.01.1954, 17/192, 9. LENCÉŠOVÁ Emília (r.Rábeková Ing.), cd.1811, 951 32 Horná Králová, Dátum narodenia: 12.10.1956, 42/1152 </t>
    </r>
    <r>
      <rPr>
        <b/>
        <sz val="9"/>
        <rFont val="Arial Narrow"/>
        <family val="2"/>
      </rPr>
      <t>+ 20 ďalších spoluvlastníkov</t>
    </r>
  </si>
  <si>
    <r>
      <t xml:space="preserve">6. CHNAPEKOVÁ Mária (r.Vöröšová), cd.1395, 951 31 Mocenok, Dátum narodenia: 31.05.1936  1/320. 9. LENCEŠOVÁ Alžbeta, cd.723, 951 31 Mocenok, Dátum narodenia: 04.08.1963  1/960.  13. VÖRÖSOVÁ Mária, Nad humnami 114/0, 951 32 Horná Králová, Dátum narodenia: 08.12.1944  1/800. </t>
    </r>
    <r>
      <rPr>
        <b/>
        <sz val="9"/>
        <rFont val="Arial Narrow"/>
        <family val="2"/>
      </rPr>
      <t xml:space="preserve">+ 94 ďalších spoluvlastníkov </t>
    </r>
    <r>
      <rPr>
        <sz val="9"/>
        <rFont val="Arial Narrow"/>
        <family val="2"/>
      </rPr>
      <t>, Správca 75. Slovenský pozemkový fond Bratislava, Búdková 36, 817 47 Bratislava 11, SR</t>
    </r>
  </si>
  <si>
    <r>
      <t xml:space="preserve">6. CHNAPEKOVÁ Mária (r.Vöröšová), cd.1395, 951 31 Mocenok, Dátum narodenia: 31.05.1936  1/128. 9. LENCEŠOVÁ Alžbeta, cd.723, 951 31 Mocenok, Dátum narodenia: 04.08.1963  1/384.  13. VÖRÖSOVÁ Mária, Nad humnami 114/0, 951 32 Horná Králová, Dátum narodenia: 08.12.1944  1/320. </t>
    </r>
    <r>
      <rPr>
        <b/>
        <sz val="9"/>
        <rFont val="Arial Narrow"/>
        <family val="2"/>
      </rPr>
      <t>+ 85 ďalších spoluvlastníkov</t>
    </r>
    <r>
      <rPr>
        <sz val="9"/>
        <rFont val="Arial Narrow"/>
        <family val="2"/>
      </rPr>
      <t>, Správca 95. Slovenský pozemkový fond Bratislava, Búdková 36, 817 47 Bratislava 11, SR</t>
    </r>
  </si>
  <si>
    <r>
      <t xml:space="preserve">1. LENCEŠ Ladislav (Ing.), c.d.1811, 951 32 Horná Králová, Dátum narodenia: 26.05.1956  1/4000,   2. KOHÚTOVÁ Mária, cd.1020, 951 31 Mocenok, Dátum narodenia: 17.05.1980   1/4000,  5. Dicér Dušan,s.c.1599, Dátum narodenia: 16.08.1970  1/8 + </t>
    </r>
    <r>
      <rPr>
        <b/>
        <sz val="9"/>
        <rFont val="Arial Narrow"/>
        <family val="2"/>
      </rPr>
      <t>51 ďalších spoluvlastníkov</t>
    </r>
    <r>
      <rPr>
        <sz val="9"/>
        <rFont val="Arial Narrow"/>
        <family val="2"/>
      </rPr>
      <t>, Správca 31. Slovenský pozemkový fond Bratislava, Búdková 36, 817 47 Bratislava 11, SR</t>
    </r>
  </si>
  <si>
    <r>
      <t xml:space="preserve">1. LENCEŠ Ladislav (Ing.), c.d.1811, 951 32 Horná Králová, Dátum narodenia: 26.05.1956  1/4000,   2. KOHÚTOVÁ Mária, cd.1020, 951 31 Mocenok, Dátum narodenia: 17.05.1980   1/4000,  5. Dicér Dušan,s.c.1599, Dátum narodenia: 16.08.1970  1/8 + </t>
    </r>
    <r>
      <rPr>
        <b/>
        <sz val="9"/>
        <rFont val="Arial Narrow"/>
        <family val="2"/>
      </rPr>
      <t xml:space="preserve">51 ďalších spoluvlastníkov </t>
    </r>
    <r>
      <rPr>
        <sz val="9"/>
        <rFont val="Arial Narrow"/>
        <family val="2"/>
      </rPr>
      <t>, Správca 31. Slovenský pozemkový fond Bratislava, Búdková 36, 817 47 Bratislava 11, SR</t>
    </r>
  </si>
  <si>
    <r>
      <t xml:space="preserve">3. DICÉROVÁ Helena (r.Stranáková), c.d.760, 951 31 Mocenok, Dátum narodenia: 26.07.1943   1/54,    5. SLAMKOVÁ Julianna r.Šimková, Partizánska 33, 949 01 Nitra, Dátum narodenia: 07.08.1937,  1/216,   7. GÁFRIKOVÁ Aurélia r.Šimková, Rudnajová 8/4, 971 01 Prievidza, Dátum narodenia: 24.04.1941  1/216 </t>
    </r>
    <r>
      <rPr>
        <b/>
        <sz val="9"/>
        <rFont val="Arial Narrow"/>
        <family val="2"/>
      </rPr>
      <t>+ 51 ďalších spoluvlastníkov</t>
    </r>
    <r>
      <rPr>
        <sz val="9"/>
        <rFont val="Arial Narrow"/>
        <family val="2"/>
      </rPr>
      <t>, Správca: 51. Slovenský pozemkový fond Bratislava, Búdková 36, 817 47 Bratislava 11, SR, 101. Okresný úrad Nitra, Štefánikova trieda 39/69, 949 01 Nitra</t>
    </r>
  </si>
  <si>
    <r>
      <t xml:space="preserve">1.KOLLÁRIKOVÁ Helena (r.Pápayová), Komenského 1683, 927 01 Šaľa , Dátum narodenia:25.06.1928, 2.BERTOVÁ Viera, Javorová 2885/35, 921 01 Piešťany , Dátum narodenia:01.03.1950, 4.SEKERA Peter, Tbiliská 7629/23, 801 00 Bratislava 1 - St. Mesto , Dátum narodenia:01.11.1952 </t>
    </r>
    <r>
      <rPr>
        <b/>
        <sz val="9"/>
        <rFont val="Arial Narrow"/>
        <family val="2"/>
      </rPr>
      <t xml:space="preserve">+ 6 ďalších spoluvlastníkov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</si>
</sst>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charset val="238"/>
      <scheme val="minor"/>
    </font>
    <font>
      <b/>
      <sz val="9"/>
      <name val="Arial Narrow"/>
      <family val="2"/>
      <charset val="238"/>
    </font>
    <font>
      <sz val="9"/>
      <name val="Arial Narrow"/>
      <family val="2"/>
      <charset val="238"/>
    </font>
    <font>
      <b/>
      <sz val="10"/>
      <name val="Arial Narrow"/>
      <family val="2"/>
      <charset val="238"/>
    </font>
    <font>
      <u/>
      <sz val="11"/>
      <color theme="10"/>
      <name val="Calibri"/>
      <family val="2"/>
      <charset val="238"/>
    </font>
    <font>
      <b/>
      <sz val="11"/>
      <color theme="1"/>
      <name val="Calibri"/>
      <family val="2"/>
      <charset val="238"/>
      <scheme val="minor"/>
    </font>
    <font>
      <sz val="9"/>
      <color rgb="FFFF0000"/>
      <name val="Arial Narrow"/>
      <family val="2"/>
      <charset val="238"/>
    </font>
    <font>
      <b/>
      <sz val="9"/>
      <color rgb="FFFF0000"/>
      <name val="Arial Narrow"/>
      <family val="2"/>
      <charset val="238"/>
    </font>
    <font>
      <sz val="10"/>
      <color rgb="FFFF0000"/>
      <name val="Calibri"/>
      <family val="2"/>
      <charset val="238"/>
      <scheme val="minor"/>
    </font>
    <font>
      <b/>
      <sz val="14"/>
      <name val="Arial"/>
      <family val="2"/>
      <charset val="238"/>
    </font>
    <font>
      <b/>
      <sz val="14"/>
      <name val="Arial CE"/>
      <charset val="238"/>
    </font>
    <font>
      <sz val="10"/>
      <name val="Arial"/>
      <family val="2"/>
      <charset val="238"/>
    </font>
    <font>
      <u/>
      <sz val="10"/>
      <color theme="10"/>
      <name val="Arial CE"/>
      <charset val="238"/>
    </font>
    <font>
      <sz val="11"/>
      <name val="Calibri"/>
      <family val="2"/>
      <charset val="238"/>
    </font>
    <font>
      <sz val="11"/>
      <color rgb="FF000000"/>
      <name val="Calibri"/>
      <family val="2"/>
      <charset val="238"/>
    </font>
    <font>
      <sz val="9"/>
      <name val="Arial CE"/>
      <charset val="238"/>
    </font>
    <font>
      <b/>
      <sz val="9"/>
      <name val="Arial CE"/>
      <charset val="238"/>
    </font>
    <font>
      <b/>
      <sz val="10"/>
      <name val="Arial"/>
      <family val="2"/>
      <charset val="238"/>
    </font>
    <font>
      <b/>
      <sz val="10"/>
      <name val="Arial CE"/>
      <charset val="238"/>
    </font>
    <font>
      <sz val="11"/>
      <name val="Arial"/>
      <family val="2"/>
      <charset val="238"/>
    </font>
    <font>
      <b/>
      <sz val="12"/>
      <name val="Arial Narrow"/>
      <family val="2"/>
      <charset val="238"/>
    </font>
    <font>
      <sz val="10"/>
      <color theme="1"/>
      <name val="Arial"/>
      <family val="2"/>
      <charset val="238"/>
    </font>
    <font>
      <b/>
      <i/>
      <sz val="10"/>
      <name val="Arial"/>
      <family val="2"/>
      <charset val="238"/>
    </font>
    <font>
      <b/>
      <i/>
      <sz val="10"/>
      <name val="Arial CE"/>
      <charset val="238"/>
    </font>
    <font>
      <i/>
      <sz val="11"/>
      <color theme="1"/>
      <name val="Calibri"/>
      <family val="2"/>
      <charset val="238"/>
      <scheme val="minor"/>
    </font>
    <font>
      <b/>
      <i/>
      <sz val="9"/>
      <color theme="1"/>
      <name val="Arial"/>
      <family val="2"/>
      <charset val="238"/>
    </font>
    <font>
      <b/>
      <sz val="9"/>
      <color theme="1"/>
      <name val="Arial"/>
      <family val="2"/>
      <charset val="238"/>
    </font>
    <font>
      <sz val="10"/>
      <name val="Arial Narrow"/>
      <family val="2"/>
      <charset val="238"/>
    </font>
    <font>
      <b/>
      <sz val="11"/>
      <color theme="1"/>
      <name val="Arial"/>
      <family val="2"/>
      <charset val="238"/>
    </font>
    <font>
      <sz val="11"/>
      <color theme="1"/>
      <name val="Arial"/>
      <family val="2"/>
      <charset val="238"/>
    </font>
    <font>
      <sz val="6"/>
      <color indexed="18"/>
      <name val="Arial"/>
      <family val="2"/>
      <charset val="238"/>
    </font>
    <font>
      <sz val="9"/>
      <name val="Arial Narrow"/>
      <family val="2"/>
    </font>
    <font>
      <sz val="9"/>
      <color indexed="8"/>
      <name val="Arial Narrow"/>
      <family val="2"/>
    </font>
    <font>
      <b/>
      <sz val="12"/>
      <color rgb="FFFF0000"/>
      <name val="Arial Narrow"/>
      <family val="2"/>
      <charset val="238"/>
    </font>
    <font>
      <b/>
      <sz val="9"/>
      <color indexed="8"/>
      <name val="Arial Narrow"/>
      <family val="2"/>
      <charset val="238"/>
    </font>
    <font>
      <sz val="8"/>
      <name val="Calibri"/>
      <family val="2"/>
      <charset val="238"/>
      <scheme val="minor"/>
    </font>
    <font>
      <sz val="8"/>
      <color theme="1"/>
      <name val="Arial"/>
      <family val="2"/>
      <charset val="238"/>
    </font>
    <font>
      <sz val="11"/>
      <name val="Calibri"/>
      <family val="2"/>
      <charset val="238"/>
      <scheme val="minor"/>
    </font>
    <font>
      <sz val="9"/>
      <name val="Calibri"/>
      <family val="2"/>
      <charset val="238"/>
      <scheme val="minor"/>
    </font>
    <font>
      <b/>
      <sz val="9"/>
      <name val="Arial Narrow"/>
      <family val="2"/>
    </font>
  </fonts>
  <fills count="14">
    <fill>
      <patternFill patternType="none"/>
    </fill>
    <fill>
      <patternFill patternType="gray125"/>
    </fill>
    <fill>
      <patternFill patternType="solid">
        <fgColor theme="0" tint="-4.9989318521683403E-2"/>
        <bgColor indexed="64"/>
      </patternFill>
    </fill>
    <fill>
      <patternFill patternType="solid">
        <fgColor rgb="FFB7EAFF"/>
        <bgColor indexed="64"/>
      </patternFill>
    </fill>
    <fill>
      <patternFill patternType="solid">
        <fgColor rgb="FFD5EAFF"/>
        <bgColor indexed="64"/>
      </patternFill>
    </fill>
    <fill>
      <patternFill patternType="solid">
        <fgColor rgb="FFFFFFCC"/>
        <bgColor indexed="64"/>
      </patternFill>
    </fill>
    <fill>
      <patternFill patternType="solid">
        <fgColor rgb="FFFFCCFF"/>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bgColor indexed="64"/>
      </patternFill>
    </fill>
    <fill>
      <patternFill patternType="solid">
        <fgColor rgb="FFDAEEF3"/>
        <bgColor indexed="64"/>
      </patternFill>
    </fill>
    <fill>
      <patternFill patternType="solid">
        <fgColor rgb="FFFDE9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65">
    <xf numFmtId="0" fontId="0" fillId="0" borderId="0" xfId="0"/>
    <xf numFmtId="0" fontId="1" fillId="2" borderId="1" xfId="0" applyFont="1" applyFill="1" applyBorder="1" applyAlignment="1" applyProtection="1">
      <alignment horizontal="center" vertical="center" wrapText="1"/>
      <protection locked="0"/>
    </xf>
    <xf numFmtId="3" fontId="1" fillId="2" borderId="1" xfId="0"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0" borderId="1" xfId="0" applyFont="1" applyFill="1" applyBorder="1" applyAlignment="1">
      <alignment horizontal="center" vertical="center" wrapText="1" shrinkToFit="1"/>
    </xf>
    <xf numFmtId="0" fontId="2" fillId="0" borderId="0" xfId="0" applyFont="1" applyFill="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shrinkToFit="1"/>
    </xf>
    <xf numFmtId="0" fontId="2" fillId="0" borderId="0" xfId="0" applyFont="1" applyAlignment="1">
      <alignment horizontal="center" vertical="center" wrapText="1" shrinkToFit="1"/>
    </xf>
    <xf numFmtId="0" fontId="2" fillId="0" borderId="0" xfId="0" applyFont="1" applyBorder="1" applyAlignment="1" applyProtection="1">
      <alignment horizontal="center" vertical="center" wrapText="1"/>
      <protection locked="0"/>
    </xf>
    <xf numFmtId="0" fontId="6" fillId="0" borderId="0" xfId="0" applyFont="1" applyAlignment="1">
      <alignment horizontal="left" vertical="center"/>
    </xf>
    <xf numFmtId="0" fontId="6" fillId="0" borderId="0" xfId="0" applyFont="1" applyFill="1" applyAlignment="1">
      <alignment horizontal="center" vertical="center" wrapText="1"/>
    </xf>
    <xf numFmtId="0" fontId="7" fillId="0" borderId="0" xfId="0" applyFont="1" applyAlignment="1">
      <alignment horizontal="left" vertical="center" wrapText="1"/>
    </xf>
    <xf numFmtId="0" fontId="0" fillId="0" borderId="0" xfId="0" applyFont="1" applyAlignment="1">
      <alignment vertical="center" wrapText="1"/>
    </xf>
    <xf numFmtId="0" fontId="8" fillId="0" borderId="0" xfId="0" applyFont="1" applyAlignment="1">
      <alignment vertical="center" wrapText="1"/>
    </xf>
    <xf numFmtId="0" fontId="0" fillId="0" borderId="0" xfId="0" applyFill="1" applyBorder="1" applyAlignment="1">
      <alignment horizontal="left" vertical="center"/>
    </xf>
    <xf numFmtId="0" fontId="11" fillId="0" borderId="0" xfId="0" applyFont="1" applyFill="1" applyBorder="1" applyAlignment="1" applyProtection="1">
      <alignment horizontal="left" vertical="center" wrapText="1"/>
      <protection locked="0"/>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vertical="center"/>
    </xf>
    <xf numFmtId="0" fontId="12" fillId="0" borderId="0" xfId="1" applyFont="1" applyFill="1" applyBorder="1" applyAlignment="1" applyProtection="1">
      <alignment horizontal="left" vertical="center"/>
    </xf>
    <xf numFmtId="0" fontId="13" fillId="0" borderId="0" xfId="0" applyFont="1" applyFill="1" applyBorder="1"/>
    <xf numFmtId="0" fontId="11" fillId="0" borderId="0" xfId="0" applyFont="1" applyFill="1" applyBorder="1" applyAlignment="1">
      <alignment horizontal="center" vertical="center"/>
    </xf>
    <xf numFmtId="0" fontId="11" fillId="0" borderId="0" xfId="0" applyFont="1" applyAlignment="1">
      <alignment horizontal="left" vertical="center" wrapText="1"/>
    </xf>
    <xf numFmtId="0" fontId="14" fillId="0" borderId="0" xfId="0" applyFont="1" applyFill="1" applyBorder="1"/>
    <xf numFmtId="0" fontId="0" fillId="0" borderId="0" xfId="0" applyBorder="1" applyAlignment="1">
      <alignment horizontal="left" vertical="center"/>
    </xf>
    <xf numFmtId="0" fontId="0" fillId="0" borderId="0" xfId="0" applyFill="1" applyBorder="1" applyAlignment="1">
      <alignment horizontal="center" vertical="center"/>
    </xf>
    <xf numFmtId="3" fontId="11" fillId="0" borderId="0" xfId="0" applyNumberFormat="1" applyFont="1" applyFill="1" applyBorder="1" applyAlignment="1">
      <alignment horizontal="center" vertical="center" wrapText="1"/>
    </xf>
    <xf numFmtId="0" fontId="0" fillId="0" borderId="0" xfId="0" applyBorder="1" applyAlignment="1">
      <alignment horizontal="center" vertical="center"/>
    </xf>
    <xf numFmtId="0" fontId="15" fillId="0"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1" fillId="0" borderId="1" xfId="0" applyFont="1" applyFill="1" applyBorder="1" applyAlignment="1">
      <alignment horizontal="left" vertical="center"/>
    </xf>
    <xf numFmtId="14" fontId="0" fillId="0" borderId="0" xfId="0" applyNumberFormat="1" applyFont="1" applyFill="1" applyBorder="1" applyAlignment="1">
      <alignment horizontal="left" vertical="center"/>
    </xf>
    <xf numFmtId="0" fontId="11" fillId="0" borderId="0" xfId="0" applyFont="1" applyAlignment="1">
      <alignment horizontal="left" vertical="center"/>
    </xf>
    <xf numFmtId="0" fontId="0" fillId="0" borderId="0" xfId="0" applyAlignment="1">
      <alignment horizontal="left" vertical="center"/>
    </xf>
    <xf numFmtId="0" fontId="2" fillId="0" borderId="0" xfId="0" quotePrefix="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1" fillId="0" borderId="0" xfId="0" applyFont="1" applyFill="1" applyAlignment="1">
      <alignment horizontal="left" vertical="center" wrapText="1"/>
    </xf>
    <xf numFmtId="0" fontId="11"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1" xfId="0" applyFill="1" applyBorder="1" applyAlignment="1">
      <alignment horizontal="left"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Alignment="1">
      <alignment horizontal="left" vertical="center" wrapText="1"/>
    </xf>
    <xf numFmtId="14" fontId="17" fillId="0" borderId="0" xfId="0" applyNumberFormat="1"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14" fontId="16" fillId="6" borderId="1" xfId="0" applyNumberFormat="1" applyFont="1" applyFill="1" applyBorder="1" applyAlignment="1">
      <alignment horizontal="center" vertical="center"/>
    </xf>
    <xf numFmtId="0" fontId="6" fillId="0" borderId="0" xfId="0" applyFont="1" applyFill="1" applyAlignment="1">
      <alignment horizontal="left" vertical="center"/>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7" fillId="0" borderId="0" xfId="0" applyFont="1" applyFill="1" applyAlignment="1">
      <alignment horizontal="center" vertical="center" wrapText="1"/>
    </xf>
    <xf numFmtId="0" fontId="27" fillId="0" borderId="0" xfId="0" applyFont="1" applyBorder="1" applyAlignment="1" applyProtection="1">
      <alignment horizontal="center" vertical="center" wrapText="1"/>
      <protection locked="0"/>
    </xf>
    <xf numFmtId="0" fontId="27" fillId="0" borderId="0" xfId="0" applyFont="1" applyAlignment="1">
      <alignment horizontal="center" vertical="center" wrapText="1"/>
    </xf>
    <xf numFmtId="0" fontId="1" fillId="0" borderId="0" xfId="0" applyFont="1" applyFill="1" applyAlignment="1">
      <alignment horizontal="center" vertical="center" wrapText="1"/>
    </xf>
    <xf numFmtId="0" fontId="27" fillId="0" borderId="0" xfId="0" applyFont="1" applyFill="1" applyBorder="1" applyAlignment="1">
      <alignment horizontal="center" vertical="center" wrapText="1"/>
    </xf>
    <xf numFmtId="49" fontId="2"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0"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1" fillId="0" borderId="0" xfId="0" applyNumberFormat="1" applyFont="1" applyFill="1" applyBorder="1" applyAlignment="1">
      <alignment horizontal="center" vertical="center"/>
    </xf>
    <xf numFmtId="0" fontId="17" fillId="0" borderId="0" xfId="0"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left" vertical="center" wrapText="1"/>
    </xf>
    <xf numFmtId="0" fontId="30" fillId="0" borderId="0" xfId="0" applyFont="1" applyFill="1" applyBorder="1" applyAlignment="1">
      <alignment horizontal="left" vertical="center" wrapText="1"/>
    </xf>
    <xf numFmtId="14" fontId="20" fillId="0" borderId="0" xfId="0" applyNumberFormat="1"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164" fontId="2" fillId="0" borderId="0" xfId="0" applyNumberFormat="1" applyFont="1" applyAlignment="1">
      <alignment horizontal="center" vertical="center" wrapText="1"/>
    </xf>
    <xf numFmtId="0" fontId="31" fillId="8" borderId="13" xfId="0" applyFont="1" applyFill="1" applyBorder="1" applyAlignment="1" applyProtection="1">
      <alignment horizontal="center" vertical="center" wrapText="1"/>
      <protection locked="0"/>
    </xf>
    <xf numFmtId="0" fontId="31" fillId="8" borderId="13" xfId="0" applyFont="1" applyFill="1" applyBorder="1" applyAlignment="1">
      <alignment horizontal="center" vertical="center" wrapText="1" shrinkToFit="1"/>
    </xf>
    <xf numFmtId="0" fontId="31" fillId="9" borderId="1" xfId="0" applyFont="1" applyFill="1" applyBorder="1" applyAlignment="1">
      <alignment horizontal="center" vertical="center" wrapText="1" shrinkToFit="1"/>
    </xf>
    <xf numFmtId="0" fontId="31" fillId="9" borderId="1" xfId="0" applyFont="1" applyFill="1" applyBorder="1" applyAlignment="1" applyProtection="1">
      <alignment horizontal="center" vertical="center" wrapText="1"/>
      <protection locked="0"/>
    </xf>
    <xf numFmtId="0" fontId="31" fillId="8" borderId="1" xfId="0" applyFont="1" applyFill="1" applyBorder="1" applyAlignment="1" applyProtection="1">
      <alignment horizontal="center" vertical="center" wrapText="1"/>
      <protection locked="0"/>
    </xf>
    <xf numFmtId="0" fontId="31" fillId="8" borderId="1" xfId="0" applyFont="1" applyFill="1" applyBorder="1" applyAlignment="1">
      <alignment horizontal="center" vertical="center" wrapText="1" shrinkToFit="1"/>
    </xf>
    <xf numFmtId="14" fontId="20" fillId="0" borderId="0" xfId="0" applyNumberFormat="1" applyFont="1" applyFill="1" applyBorder="1" applyAlignment="1">
      <alignment horizontal="left" vertical="center" wrapText="1"/>
    </xf>
    <xf numFmtId="0" fontId="2" fillId="7" borderId="1" xfId="0" applyFont="1" applyFill="1" applyBorder="1" applyAlignment="1">
      <alignment horizontal="center" vertical="center" wrapText="1" shrinkToFit="1"/>
    </xf>
    <xf numFmtId="0" fontId="2" fillId="7" borderId="1" xfId="0" applyFont="1" applyFill="1" applyBorder="1" applyAlignment="1" applyProtection="1">
      <alignment horizontal="center" vertical="center" wrapText="1"/>
      <protection locked="0"/>
    </xf>
    <xf numFmtId="49" fontId="2" fillId="7" borderId="1" xfId="0" applyNumberFormat="1" applyFont="1" applyFill="1" applyBorder="1" applyAlignment="1" applyProtection="1">
      <alignment horizontal="center" vertical="center" wrapText="1"/>
      <protection locked="0"/>
    </xf>
    <xf numFmtId="0" fontId="31" fillId="7" borderId="1" xfId="0" applyFont="1" applyFill="1" applyBorder="1" applyAlignment="1" applyProtection="1">
      <alignment horizontal="center" vertical="center" wrapText="1"/>
      <protection locked="0"/>
    </xf>
    <xf numFmtId="3" fontId="2" fillId="7" borderId="1" xfId="0" applyNumberFormat="1" applyFont="1" applyFill="1" applyBorder="1" applyAlignment="1" applyProtection="1">
      <alignment horizontal="center" vertical="center" wrapText="1"/>
      <protection locked="0"/>
    </xf>
    <xf numFmtId="0" fontId="31" fillId="7" borderId="1" xfId="0" applyFont="1" applyFill="1" applyBorder="1" applyAlignment="1">
      <alignment horizontal="center" vertical="center" wrapText="1" shrinkToFit="1"/>
    </xf>
    <xf numFmtId="0" fontId="3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shrinkToFit="1"/>
    </xf>
    <xf numFmtId="0" fontId="31" fillId="10" borderId="1" xfId="0" applyFont="1" applyFill="1" applyBorder="1" applyAlignment="1" applyProtection="1">
      <alignment horizontal="center" vertical="center" wrapText="1"/>
      <protection locked="0"/>
    </xf>
    <xf numFmtId="0" fontId="8" fillId="0" borderId="0" xfId="0" applyFont="1" applyAlignment="1">
      <alignment horizontal="center" vertical="center" wrapText="1"/>
    </xf>
    <xf numFmtId="14" fontId="20" fillId="0" borderId="0" xfId="0" applyNumberFormat="1" applyFont="1" applyFill="1" applyBorder="1" applyAlignment="1">
      <alignment horizontal="center" vertical="center" wrapText="1"/>
    </xf>
    <xf numFmtId="0" fontId="0" fillId="0" borderId="0" xfId="0" applyFont="1" applyAlignment="1">
      <alignment horizontal="center" vertical="center" wrapText="1"/>
    </xf>
    <xf numFmtId="0" fontId="36" fillId="0" borderId="0" xfId="0" applyFont="1" applyAlignment="1">
      <alignment horizontal="center" vertical="center"/>
    </xf>
    <xf numFmtId="0" fontId="0" fillId="0" borderId="0" xfId="0" applyAlignment="1">
      <alignment horizontal="center" vertical="center"/>
    </xf>
    <xf numFmtId="0" fontId="36" fillId="0" borderId="1" xfId="0" applyFont="1" applyBorder="1" applyAlignment="1">
      <alignment horizontal="center" vertical="center"/>
    </xf>
    <xf numFmtId="0" fontId="1" fillId="11" borderId="1" xfId="0" applyFont="1" applyFill="1" applyBorder="1" applyAlignment="1" applyProtection="1">
      <alignment horizontal="center" vertical="center" wrapText="1"/>
      <protection locked="0"/>
    </xf>
    <xf numFmtId="0" fontId="2" fillId="11" borderId="1" xfId="0" applyFont="1" applyFill="1" applyBorder="1" applyAlignment="1">
      <alignment horizontal="center" vertical="center" wrapText="1" shrinkToFit="1"/>
    </xf>
    <xf numFmtId="0" fontId="2" fillId="11" borderId="1" xfId="0" applyFont="1" applyFill="1" applyBorder="1" applyAlignment="1">
      <alignment vertical="center" wrapText="1" shrinkToFit="1"/>
    </xf>
    <xf numFmtId="0" fontId="37" fillId="11" borderId="1" xfId="0" applyFont="1" applyFill="1" applyBorder="1"/>
    <xf numFmtId="0" fontId="38" fillId="11" borderId="1" xfId="0" applyFont="1" applyFill="1" applyBorder="1" applyAlignment="1">
      <alignment horizontal="center" vertical="center" wrapText="1" shrinkToFit="1"/>
    </xf>
    <xf numFmtId="0" fontId="38" fillId="11" borderId="1" xfId="0" applyFont="1" applyFill="1" applyBorder="1" applyAlignment="1" applyProtection="1">
      <alignment horizontal="center" vertical="center" wrapText="1"/>
      <protection locked="0"/>
    </xf>
    <xf numFmtId="49" fontId="38" fillId="11" borderId="1" xfId="0" applyNumberFormat="1" applyFont="1" applyFill="1" applyBorder="1" applyAlignment="1" applyProtection="1">
      <alignment horizontal="center" vertical="center" wrapText="1"/>
      <protection locked="0"/>
    </xf>
    <xf numFmtId="3" fontId="38" fillId="11" borderId="1" xfId="0" applyNumberFormat="1" applyFont="1" applyFill="1" applyBorder="1" applyAlignment="1" applyProtection="1">
      <alignment horizontal="center" vertical="center" wrapText="1"/>
      <protection locked="0"/>
    </xf>
    <xf numFmtId="0" fontId="38" fillId="11" borderId="1" xfId="0" applyFont="1" applyFill="1" applyBorder="1" applyAlignment="1">
      <alignment horizontal="center" vertical="center" wrapText="1"/>
    </xf>
    <xf numFmtId="164" fontId="38" fillId="11" borderId="1" xfId="0" applyNumberFormat="1" applyFont="1" applyFill="1" applyBorder="1" applyAlignment="1">
      <alignment horizontal="center" vertical="center" wrapText="1" shrinkToFit="1"/>
    </xf>
    <xf numFmtId="0" fontId="38" fillId="11" borderId="1" xfId="0" applyFont="1" applyFill="1" applyBorder="1" applyAlignment="1">
      <alignment horizontal="center" vertical="center"/>
    </xf>
    <xf numFmtId="0" fontId="38" fillId="11" borderId="0" xfId="0" applyFont="1" applyFill="1" applyBorder="1" applyAlignment="1" applyProtection="1">
      <alignment horizontal="center" vertical="center" wrapText="1"/>
      <protection locked="0"/>
    </xf>
    <xf numFmtId="0" fontId="38" fillId="11" borderId="0" xfId="0" applyFont="1" applyFill="1" applyBorder="1" applyAlignment="1">
      <alignment horizontal="center" vertical="center"/>
    </xf>
    <xf numFmtId="0" fontId="1" fillId="11" borderId="0" xfId="0" applyFont="1" applyFill="1" applyBorder="1" applyAlignment="1" applyProtection="1">
      <alignment horizontal="center" vertical="center" wrapText="1"/>
      <protection locked="0"/>
    </xf>
    <xf numFmtId="0" fontId="36" fillId="0" borderId="0" xfId="0" applyFont="1" applyBorder="1" applyAlignment="1">
      <alignment horizontal="center" vertical="center"/>
    </xf>
    <xf numFmtId="0" fontId="38" fillId="11" borderId="0" xfId="0" applyFont="1" applyFill="1" applyBorder="1" applyAlignment="1">
      <alignment horizontal="center" vertical="center" wrapText="1" shrinkToFit="1"/>
    </xf>
    <xf numFmtId="49" fontId="38" fillId="11" borderId="0" xfId="0" applyNumberFormat="1" applyFont="1" applyFill="1" applyBorder="1" applyAlignment="1" applyProtection="1">
      <alignment horizontal="center" vertical="center" wrapText="1"/>
      <protection locked="0"/>
    </xf>
    <xf numFmtId="0" fontId="38" fillId="11" borderId="0" xfId="0" applyFont="1" applyFill="1" applyBorder="1" applyAlignment="1">
      <alignment horizontal="center" vertical="center" wrapText="1"/>
    </xf>
    <xf numFmtId="0" fontId="2" fillId="11" borderId="0" xfId="0" applyFont="1" applyFill="1" applyBorder="1" applyAlignment="1">
      <alignment vertical="center" wrapText="1" shrinkToFit="1"/>
    </xf>
    <xf numFmtId="0" fontId="2" fillId="11" borderId="0" xfId="0" applyFont="1" applyFill="1" applyBorder="1" applyAlignment="1">
      <alignment horizontal="center" vertical="center" wrapText="1" shrinkToFit="1"/>
    </xf>
    <xf numFmtId="0" fontId="37" fillId="11" borderId="0" xfId="0" applyFont="1" applyFill="1" applyBorder="1"/>
    <xf numFmtId="0" fontId="2" fillId="11" borderId="0" xfId="0" applyFont="1" applyFill="1" applyBorder="1" applyAlignment="1" applyProtection="1">
      <alignment horizontal="center" vertical="center" wrapText="1"/>
      <protection locked="0"/>
    </xf>
    <xf numFmtId="0" fontId="2" fillId="11" borderId="0" xfId="0" applyFont="1" applyFill="1" applyAlignment="1">
      <alignment horizontal="center" vertical="center" wrapText="1"/>
    </xf>
    <xf numFmtId="0" fontId="2" fillId="0" borderId="13" xfId="0" applyFont="1" applyFill="1" applyBorder="1" applyAlignment="1">
      <alignment horizontal="center" vertical="center" wrapText="1" shrinkToFit="1"/>
    </xf>
    <xf numFmtId="0" fontId="31" fillId="12" borderId="1" xfId="0" applyFont="1" applyFill="1" applyBorder="1" applyAlignment="1" applyProtection="1">
      <alignment horizontal="center" vertical="center" wrapText="1"/>
      <protection locked="0"/>
    </xf>
    <xf numFmtId="49" fontId="31" fillId="12" borderId="1" xfId="0" applyNumberFormat="1" applyFont="1" applyFill="1" applyBorder="1" applyAlignment="1" applyProtection="1">
      <alignment horizontal="center" vertical="center" wrapText="1"/>
      <protection locked="0"/>
    </xf>
    <xf numFmtId="0" fontId="31" fillId="13" borderId="1" xfId="0" applyFont="1" applyFill="1" applyBorder="1" applyAlignment="1" applyProtection="1">
      <alignment horizontal="center" vertical="center" wrapText="1"/>
      <protection locked="0"/>
    </xf>
    <xf numFmtId="0" fontId="31" fillId="13" borderId="1" xfId="0" applyFont="1" applyFill="1" applyBorder="1" applyAlignment="1">
      <alignment horizontal="center" vertical="center" wrapText="1" shrinkToFit="1"/>
    </xf>
    <xf numFmtId="3" fontId="31" fillId="13" borderId="1" xfId="0" applyNumberFormat="1" applyFont="1" applyFill="1" applyBorder="1" applyAlignment="1" applyProtection="1">
      <alignment horizontal="center" vertical="center" wrapText="1"/>
      <protection locked="0"/>
    </xf>
    <xf numFmtId="0" fontId="31" fillId="13" borderId="1" xfId="0" applyFont="1" applyFill="1" applyBorder="1" applyAlignment="1">
      <alignment horizontal="center" vertical="center" wrapText="1"/>
    </xf>
    <xf numFmtId="164" fontId="31" fillId="13" borderId="1" xfId="0" applyNumberFormat="1" applyFont="1" applyFill="1" applyBorder="1" applyAlignment="1">
      <alignment horizontal="center" vertical="center" wrapText="1" shrinkToFit="1"/>
    </xf>
    <xf numFmtId="49" fontId="31" fillId="8" borderId="13" xfId="0" applyNumberFormat="1" applyFont="1" applyFill="1" applyBorder="1" applyAlignment="1" applyProtection="1">
      <alignment horizontal="center" vertical="center" wrapText="1"/>
      <protection locked="0"/>
    </xf>
    <xf numFmtId="3" fontId="31" fillId="8" borderId="13" xfId="0" applyNumberFormat="1" applyFont="1" applyFill="1" applyBorder="1" applyAlignment="1" applyProtection="1">
      <alignment horizontal="center" vertical="center" wrapText="1"/>
      <protection locked="0"/>
    </xf>
    <xf numFmtId="0" fontId="31" fillId="8" borderId="13" xfId="0" applyFont="1" applyFill="1" applyBorder="1" applyAlignment="1">
      <alignment horizontal="center" vertical="center" wrapText="1"/>
    </xf>
    <xf numFmtId="164" fontId="31" fillId="8" borderId="1" xfId="0" applyNumberFormat="1" applyFont="1" applyFill="1" applyBorder="1" applyAlignment="1">
      <alignment horizontal="center" vertical="center" wrapText="1" shrinkToFit="1"/>
    </xf>
    <xf numFmtId="49" fontId="31" fillId="8" borderId="1" xfId="0" applyNumberFormat="1" applyFont="1" applyFill="1" applyBorder="1" applyAlignment="1" applyProtection="1">
      <alignment horizontal="center" vertical="center" wrapText="1"/>
      <protection locked="0"/>
    </xf>
    <xf numFmtId="3" fontId="31" fillId="9" borderId="1" xfId="0" applyNumberFormat="1" applyFont="1" applyFill="1" applyBorder="1" applyAlignment="1" applyProtection="1">
      <alignment horizontal="center" vertical="center" wrapText="1"/>
      <protection locked="0"/>
    </xf>
    <xf numFmtId="0" fontId="31" fillId="9" borderId="1" xfId="0" applyFont="1" applyFill="1" applyBorder="1" applyAlignment="1">
      <alignment horizontal="center" vertical="center" wrapText="1"/>
    </xf>
    <xf numFmtId="164" fontId="31" fillId="9" borderId="1" xfId="0" applyNumberFormat="1" applyFont="1" applyFill="1" applyBorder="1" applyAlignment="1">
      <alignment horizontal="center" vertical="center" wrapText="1" shrinkToFit="1"/>
    </xf>
    <xf numFmtId="3" fontId="31" fillId="8" borderId="1" xfId="0" applyNumberFormat="1" applyFont="1" applyFill="1" applyBorder="1" applyAlignment="1" applyProtection="1">
      <alignment horizontal="center" vertical="center" wrapText="1"/>
      <protection locked="0"/>
    </xf>
    <xf numFmtId="0" fontId="31" fillId="8" borderId="1" xfId="0" applyFont="1" applyFill="1" applyBorder="1" applyAlignment="1">
      <alignment horizontal="center" vertical="center" wrapText="1"/>
    </xf>
    <xf numFmtId="0" fontId="2" fillId="0" borderId="15"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2" fillId="11" borderId="16" xfId="0" applyFont="1" applyFill="1" applyBorder="1" applyAlignment="1">
      <alignment horizontal="center" vertical="center" wrapText="1" shrinkToFit="1"/>
    </xf>
    <xf numFmtId="0" fontId="2" fillId="0" borderId="17" xfId="0" applyFont="1" applyFill="1" applyBorder="1" applyAlignment="1">
      <alignment horizontal="center" vertical="center" wrapText="1" shrinkToFit="1"/>
    </xf>
    <xf numFmtId="0" fontId="31" fillId="8" borderId="18" xfId="0" applyFont="1" applyFill="1" applyBorder="1" applyAlignment="1" applyProtection="1">
      <alignment horizontal="center" vertical="center" wrapText="1"/>
      <protection locked="0"/>
    </xf>
    <xf numFmtId="49" fontId="31" fillId="8" borderId="18" xfId="0" applyNumberFormat="1" applyFont="1" applyFill="1" applyBorder="1" applyAlignment="1" applyProtection="1">
      <alignment horizontal="center" vertical="center" wrapText="1"/>
      <protection locked="0"/>
    </xf>
    <xf numFmtId="0" fontId="31" fillId="9" borderId="18" xfId="0" applyFont="1" applyFill="1" applyBorder="1" applyAlignment="1" applyProtection="1">
      <alignment horizontal="center" vertical="center" wrapText="1"/>
      <protection locked="0"/>
    </xf>
    <xf numFmtId="3" fontId="31" fillId="9" borderId="18" xfId="0" applyNumberFormat="1" applyFont="1" applyFill="1" applyBorder="1" applyAlignment="1" applyProtection="1">
      <alignment horizontal="center" vertical="center" wrapText="1"/>
      <protection locked="0"/>
    </xf>
    <xf numFmtId="0" fontId="31" fillId="9" borderId="18" xfId="0" applyFont="1" applyFill="1" applyBorder="1" applyAlignment="1">
      <alignment horizontal="center" vertical="center" wrapText="1" shrinkToFit="1"/>
    </xf>
    <xf numFmtId="0" fontId="31" fillId="9" borderId="18" xfId="0" applyFont="1" applyFill="1" applyBorder="1" applyAlignment="1">
      <alignment horizontal="center" vertical="center" wrapText="1"/>
    </xf>
    <xf numFmtId="0" fontId="2" fillId="0" borderId="18" xfId="0" applyFont="1" applyFill="1" applyBorder="1" applyAlignment="1">
      <alignment horizontal="center" vertical="center" wrapText="1" shrinkToFit="1"/>
    </xf>
    <xf numFmtId="0" fontId="2" fillId="0" borderId="19" xfId="0" applyFont="1" applyFill="1" applyBorder="1" applyAlignment="1">
      <alignment horizontal="center" vertical="center" wrapText="1" shrinkToFit="1"/>
    </xf>
    <xf numFmtId="0" fontId="2" fillId="0" borderId="20" xfId="0" applyFont="1" applyFill="1" applyBorder="1" applyAlignment="1">
      <alignment horizontal="center" vertical="center" wrapText="1" shrinkToFit="1"/>
    </xf>
    <xf numFmtId="164" fontId="31" fillId="8" borderId="13" xfId="0" applyNumberFormat="1" applyFont="1" applyFill="1" applyBorder="1" applyAlignment="1">
      <alignment horizontal="center" vertical="center" wrapText="1" shrinkToFit="1"/>
    </xf>
    <xf numFmtId="0" fontId="2" fillId="0" borderId="21" xfId="0" applyFont="1" applyFill="1" applyBorder="1" applyAlignment="1">
      <alignment horizontal="center" vertical="center" wrapText="1" shrinkToFit="1"/>
    </xf>
    <xf numFmtId="0" fontId="1" fillId="2" borderId="22"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3" fontId="1" fillId="2" borderId="23" xfId="0" applyNumberFormat="1"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164" fontId="31" fillId="9" borderId="1" xfId="0" applyNumberFormat="1" applyFont="1" applyFill="1" applyBorder="1" applyAlignment="1">
      <alignment horizontal="center" vertical="center" wrapText="1" shrinkToFit="1"/>
    </xf>
    <xf numFmtId="0" fontId="31" fillId="9" borderId="1" xfId="0" applyFont="1" applyFill="1" applyBorder="1" applyAlignment="1">
      <alignment horizontal="center" vertical="center" wrapText="1" shrinkToFit="1"/>
    </xf>
    <xf numFmtId="3" fontId="2" fillId="11" borderId="1" xfId="0" applyNumberFormat="1" applyFont="1" applyFill="1" applyBorder="1" applyAlignment="1" applyProtection="1">
      <alignment horizontal="center" vertical="center" wrapText="1"/>
      <protection locked="0"/>
    </xf>
    <xf numFmtId="0" fontId="31" fillId="11" borderId="16" xfId="0" applyFont="1" applyFill="1" applyBorder="1" applyAlignment="1" applyProtection="1">
      <alignment horizontal="center" vertical="center" wrapText="1"/>
      <protection locked="0"/>
    </xf>
    <xf numFmtId="0" fontId="31" fillId="13" borderId="1" xfId="0" applyFont="1" applyFill="1" applyBorder="1" applyAlignment="1" applyProtection="1">
      <alignment horizontal="center" vertical="center" wrapText="1"/>
      <protection locked="0"/>
    </xf>
    <xf numFmtId="3" fontId="31" fillId="13" borderId="1" xfId="0" applyNumberFormat="1" applyFont="1" applyFill="1" applyBorder="1" applyAlignment="1" applyProtection="1">
      <alignment horizontal="center" vertical="center" wrapText="1"/>
      <protection locked="0"/>
    </xf>
    <xf numFmtId="0" fontId="31" fillId="13" borderId="1" xfId="0" applyFont="1" applyFill="1" applyBorder="1" applyAlignment="1">
      <alignment horizontal="center" vertical="center" wrapText="1" shrinkToFit="1"/>
    </xf>
    <xf numFmtId="0" fontId="31" fillId="11" borderId="1" xfId="0" applyFont="1" applyFill="1" applyBorder="1" applyAlignment="1" applyProtection="1">
      <alignment horizontal="center" vertical="center" wrapText="1"/>
      <protection locked="0"/>
    </xf>
    <xf numFmtId="0" fontId="31" fillId="9" borderId="1" xfId="0" applyFont="1" applyFill="1" applyBorder="1" applyAlignment="1" applyProtection="1">
      <alignment horizontal="center" vertical="center" wrapText="1"/>
      <protection locked="0"/>
    </xf>
    <xf numFmtId="3" fontId="31" fillId="9" borderId="1" xfId="0" applyNumberFormat="1" applyFont="1" applyFill="1" applyBorder="1" applyAlignment="1" applyProtection="1">
      <alignment horizontal="center" vertical="center" wrapText="1"/>
      <protection locked="0"/>
    </xf>
    <xf numFmtId="0" fontId="31" fillId="9" borderId="1" xfId="0"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2" fillId="11" borderId="1" xfId="0" applyFont="1" applyFill="1" applyBorder="1" applyAlignment="1">
      <alignment horizontal="center" vertical="center" wrapText="1" shrinkToFit="1"/>
    </xf>
    <xf numFmtId="0" fontId="3" fillId="0" borderId="0" xfId="0" applyFont="1" applyFill="1" applyBorder="1" applyAlignment="1" applyProtection="1">
      <alignment horizontal="left" vertical="center" wrapText="1"/>
      <protection locked="0"/>
    </xf>
    <xf numFmtId="14" fontId="20" fillId="0" borderId="0" xfId="0" applyNumberFormat="1" applyFont="1" applyFill="1" applyBorder="1" applyAlignment="1">
      <alignment horizontal="left" vertical="center" wrapText="1"/>
    </xf>
    <xf numFmtId="0" fontId="2" fillId="11" borderId="16" xfId="0" applyFont="1" applyFill="1" applyBorder="1" applyAlignment="1">
      <alignment horizontal="center" vertical="center" wrapText="1" shrinkToFit="1"/>
    </xf>
    <xf numFmtId="49" fontId="20" fillId="0" borderId="0"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164" fontId="31" fillId="13" borderId="1" xfId="0" applyNumberFormat="1" applyFont="1" applyFill="1" applyBorder="1" applyAlignment="1">
      <alignment horizontal="center" vertical="center" wrapText="1" shrinkToFit="1"/>
    </xf>
    <xf numFmtId="0" fontId="31" fillId="13"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3" fillId="7" borderId="13" xfId="0" applyFont="1" applyFill="1" applyBorder="1" applyAlignment="1">
      <alignment horizontal="center" vertical="center" wrapText="1"/>
    </xf>
    <xf numFmtId="0" fontId="33" fillId="0" borderId="1" xfId="0" applyFont="1" applyBorder="1" applyAlignment="1">
      <alignment horizontal="left" vertical="center" wrapText="1"/>
    </xf>
    <xf numFmtId="0" fontId="3" fillId="0" borderId="0" xfId="0" applyFont="1" applyFill="1" applyBorder="1" applyAlignment="1" applyProtection="1">
      <alignment horizontal="center" vertical="center" wrapText="1"/>
      <protection locked="0"/>
    </xf>
    <xf numFmtId="14" fontId="20" fillId="0" borderId="0" xfId="0" applyNumberFormat="1" applyFont="1" applyFill="1" applyBorder="1" applyAlignment="1">
      <alignment horizontal="center" vertical="center" wrapText="1"/>
    </xf>
    <xf numFmtId="49" fontId="20" fillId="0" borderId="0"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49" fontId="20" fillId="0" borderId="2" xfId="0" applyNumberFormat="1" applyFont="1" applyFill="1" applyBorder="1" applyAlignment="1">
      <alignment horizontal="center" vertical="center" wrapText="1"/>
    </xf>
    <xf numFmtId="0" fontId="2" fillId="7" borderId="3" xfId="0" applyFont="1" applyFill="1" applyBorder="1" applyAlignment="1">
      <alignment horizontal="center" vertical="center" wrapText="1" shrinkToFit="1"/>
    </xf>
    <xf numFmtId="0" fontId="2" fillId="7" borderId="13" xfId="0" applyFont="1" applyFill="1" applyBorder="1" applyAlignment="1">
      <alignment horizontal="center" vertical="center" wrapText="1" shrinkToFit="1"/>
    </xf>
    <xf numFmtId="164" fontId="2" fillId="7" borderId="3" xfId="0" applyNumberFormat="1" applyFont="1" applyFill="1" applyBorder="1" applyAlignment="1">
      <alignment horizontal="center" vertical="center" wrapText="1" shrinkToFit="1"/>
    </xf>
    <xf numFmtId="164" fontId="2" fillId="7" borderId="13" xfId="0" applyNumberFormat="1" applyFont="1" applyFill="1" applyBorder="1" applyAlignment="1">
      <alignment horizontal="center" vertical="center" wrapText="1" shrinkToFit="1"/>
    </xf>
    <xf numFmtId="0" fontId="31" fillId="10" borderId="3" xfId="0" applyFont="1" applyFill="1" applyBorder="1" applyAlignment="1" applyProtection="1">
      <alignment horizontal="center" vertical="center" wrapText="1"/>
      <protection locked="0"/>
    </xf>
    <xf numFmtId="0" fontId="31" fillId="10" borderId="13" xfId="0" applyFont="1" applyFill="1" applyBorder="1" applyAlignment="1" applyProtection="1">
      <alignment horizontal="center" vertical="center" wrapText="1"/>
      <protection locked="0"/>
    </xf>
    <xf numFmtId="0" fontId="31" fillId="7" borderId="3" xfId="0" applyFont="1" applyFill="1" applyBorder="1" applyAlignment="1" applyProtection="1">
      <alignment horizontal="center" vertical="center" wrapText="1"/>
      <protection locked="0"/>
    </xf>
    <xf numFmtId="0" fontId="31" fillId="7" borderId="13" xfId="0" applyFont="1" applyFill="1" applyBorder="1" applyAlignment="1" applyProtection="1">
      <alignment horizontal="center" vertical="center" wrapText="1"/>
      <protection locked="0"/>
    </xf>
    <xf numFmtId="3" fontId="2" fillId="7" borderId="3" xfId="0" applyNumberFormat="1" applyFont="1" applyFill="1" applyBorder="1" applyAlignment="1" applyProtection="1">
      <alignment horizontal="center" vertical="center" wrapText="1"/>
      <protection locked="0"/>
    </xf>
    <xf numFmtId="3" fontId="2" fillId="7" borderId="13" xfId="0" applyNumberFormat="1" applyFont="1" applyFill="1" applyBorder="1" applyAlignment="1" applyProtection="1">
      <alignment horizontal="center" vertical="center" wrapText="1"/>
      <protection locked="0"/>
    </xf>
    <xf numFmtId="0" fontId="31" fillId="7" borderId="3" xfId="0" applyFont="1" applyFill="1" applyBorder="1" applyAlignment="1">
      <alignment horizontal="center" vertical="center" wrapText="1" shrinkToFit="1"/>
    </xf>
    <xf numFmtId="0" fontId="31" fillId="7" borderId="13" xfId="0" applyFont="1" applyFill="1" applyBorder="1" applyAlignment="1">
      <alignment horizontal="center" vertical="center" wrapText="1" shrinkToFit="1"/>
    </xf>
    <xf numFmtId="0" fontId="32" fillId="7" borderId="3" xfId="0" applyFont="1" applyFill="1" applyBorder="1" applyAlignment="1">
      <alignment horizontal="center" vertical="center" wrapText="1"/>
    </xf>
    <xf numFmtId="0" fontId="32" fillId="7" borderId="13" xfId="0" applyFont="1" applyFill="1" applyBorder="1" applyAlignment="1">
      <alignment horizontal="center" vertical="center" wrapText="1"/>
    </xf>
    <xf numFmtId="0" fontId="3" fillId="0" borderId="2" xfId="0" applyFont="1" applyFill="1" applyBorder="1" applyAlignment="1" applyProtection="1">
      <alignment horizontal="left" vertical="center" wrapText="1"/>
      <protection locked="0"/>
    </xf>
    <xf numFmtId="49" fontId="20" fillId="0" borderId="2"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14"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4" fillId="0" borderId="1" xfId="0" applyFont="1" applyBorder="1" applyAlignment="1">
      <alignment horizontal="left" vertical="center"/>
    </xf>
    <xf numFmtId="0" fontId="17" fillId="0" borderId="1" xfId="0" applyFont="1" applyFill="1" applyBorder="1" applyAlignment="1">
      <alignment horizontal="left" vertical="center" wrapText="1"/>
    </xf>
    <xf numFmtId="0" fontId="0" fillId="0" borderId="1" xfId="0" applyBorder="1" applyAlignment="1">
      <alignment horizontal="left" vertical="center" wrapText="1"/>
    </xf>
    <xf numFmtId="0" fontId="5" fillId="0" borderId="0" xfId="0" applyFont="1" applyFill="1" applyBorder="1" applyAlignment="1">
      <alignment horizontal="left" vertical="center"/>
    </xf>
    <xf numFmtId="0" fontId="19" fillId="0" borderId="9"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0" fillId="0" borderId="1" xfId="0" applyBorder="1" applyAlignment="1">
      <alignment horizontal="left" vertical="center"/>
    </xf>
    <xf numFmtId="0" fontId="0" fillId="0" borderId="1" xfId="0"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1" xfId="0" applyFont="1" applyFill="1" applyBorder="1" applyAlignment="1">
      <alignment horizontal="left" vertical="center"/>
    </xf>
    <xf numFmtId="0" fontId="2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1" xfId="0" applyBorder="1" applyAlignment="1">
      <alignment horizontal="center" vertical="center"/>
    </xf>
    <xf numFmtId="0" fontId="11" fillId="0" borderId="3"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14" fontId="17" fillId="6" borderId="1" xfId="0" applyNumberFormat="1" applyFont="1" applyFill="1" applyBorder="1" applyAlignment="1">
      <alignment horizontal="center" vertical="center" wrapText="1"/>
    </xf>
    <xf numFmtId="0" fontId="17" fillId="6" borderId="1" xfId="0" applyFont="1" applyFill="1" applyBorder="1" applyAlignment="1">
      <alignment horizontal="center" vertical="center" wrapText="1"/>
    </xf>
    <xf numFmtId="14" fontId="17" fillId="0" borderId="0" xfId="0" applyNumberFormat="1"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11" fillId="0" borderId="11"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3" fontId="11" fillId="0" borderId="4" xfId="0" applyNumberFormat="1" applyFont="1" applyFill="1" applyBorder="1" applyAlignment="1">
      <alignment horizontal="center" vertical="center" wrapText="1"/>
    </xf>
    <xf numFmtId="0" fontId="0" fillId="0" borderId="6" xfId="0" applyBorder="1" applyAlignment="1">
      <alignment horizontal="center" vertical="center"/>
    </xf>
    <xf numFmtId="0" fontId="17" fillId="0" borderId="4" xfId="0" applyFont="1" applyFill="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18" fillId="0" borderId="1" xfId="0" applyFont="1" applyBorder="1" applyAlignment="1">
      <alignment horizontal="center" vertical="center"/>
    </xf>
    <xf numFmtId="0" fontId="25" fillId="0" borderId="1"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9" fillId="0" borderId="1" xfId="0" applyFont="1" applyBorder="1" applyAlignment="1">
      <alignment horizontal="left" vertical="center"/>
    </xf>
    <xf numFmtId="0" fontId="29" fillId="0" borderId="0" xfId="0" applyFont="1" applyFill="1" applyBorder="1" applyAlignment="1">
      <alignment horizontal="left" vertical="center" wrapText="1"/>
    </xf>
    <xf numFmtId="0" fontId="29" fillId="0" borderId="1" xfId="0" applyFont="1" applyBorder="1" applyAlignment="1">
      <alignment horizontal="left" vertical="center" wrapText="1"/>
    </xf>
    <xf numFmtId="0" fontId="17" fillId="0" borderId="1" xfId="0" applyFont="1" applyBorder="1" applyAlignment="1">
      <alignment horizontal="center" vertical="center"/>
    </xf>
    <xf numFmtId="0" fontId="5" fillId="0" borderId="1" xfId="0" applyFont="1" applyBorder="1" applyAlignment="1">
      <alignment vertical="center" wrapText="1"/>
    </xf>
    <xf numFmtId="0" fontId="11" fillId="0" borderId="3"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9" fillId="0" borderId="0" xfId="0" applyFont="1" applyFill="1" applyBorder="1" applyAlignment="1">
      <alignment horizontal="center" vertical="center"/>
    </xf>
    <xf numFmtId="0" fontId="28" fillId="0" borderId="0" xfId="0" applyFont="1" applyAlignment="1" applyProtection="1">
      <alignment horizontal="left" vertical="center" wrapText="1"/>
      <protection locked="0"/>
    </xf>
    <xf numFmtId="14" fontId="17" fillId="0" borderId="0" xfId="0" applyNumberFormat="1" applyFont="1" applyFill="1" applyBorder="1" applyAlignment="1">
      <alignment horizontal="left" vertical="center" wrapText="1"/>
    </xf>
  </cellXfs>
  <cellStyles count="2">
    <cellStyle name="Hypertextové prepojenie" xfId="1" builtinId="8"/>
    <cellStyle name="Normálna" xfId="0" builtinId="0"/>
  </cellStyles>
  <dxfs count="0"/>
  <tableStyles count="0" defaultTableStyle="TableStyleMedium9" defaultPivotStyle="PivotStyleLight16"/>
  <colors>
    <mruColors>
      <color rgb="FFFDE9D9"/>
      <color rgb="FFDAEEF3"/>
      <color rgb="FFFFFF00"/>
      <color rgb="FFD5EAFF"/>
      <color rgb="FFFFCCFF"/>
      <color rgb="FFCC00CC"/>
      <color rgb="FFFFFFCC"/>
      <color rgb="FFFFFF89"/>
      <color rgb="FFFFFFFF"/>
      <color rgb="FFFFE8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317500</xdr:colOff>
          <xdr:row>26</xdr:row>
          <xdr:rowOff>0</xdr:rowOff>
        </xdr:from>
        <xdr:to>
          <xdr:col>2</xdr:col>
          <xdr:colOff>520700</xdr:colOff>
          <xdr:row>26</xdr:row>
          <xdr:rowOff>146050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27</xdr:row>
          <xdr:rowOff>0</xdr:rowOff>
        </xdr:from>
        <xdr:to>
          <xdr:col>2</xdr:col>
          <xdr:colOff>520700</xdr:colOff>
          <xdr:row>28</xdr:row>
          <xdr:rowOff>25400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28</xdr:row>
          <xdr:rowOff>12700</xdr:rowOff>
        </xdr:from>
        <xdr:to>
          <xdr:col>2</xdr:col>
          <xdr:colOff>520700</xdr:colOff>
          <xdr:row>29</xdr:row>
          <xdr:rowOff>31750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29</xdr:row>
          <xdr:rowOff>0</xdr:rowOff>
        </xdr:from>
        <xdr:to>
          <xdr:col>2</xdr:col>
          <xdr:colOff>520700</xdr:colOff>
          <xdr:row>30</xdr:row>
          <xdr:rowOff>25400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311150</xdr:colOff>
          <xdr:row>24</xdr:row>
          <xdr:rowOff>12700</xdr:rowOff>
        </xdr:from>
        <xdr:to>
          <xdr:col>2</xdr:col>
          <xdr:colOff>520700</xdr:colOff>
          <xdr:row>25</xdr:row>
          <xdr:rowOff>31750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311150</xdr:colOff>
          <xdr:row>23</xdr:row>
          <xdr:rowOff>6350</xdr:rowOff>
        </xdr:from>
        <xdr:to>
          <xdr:col>2</xdr:col>
          <xdr:colOff>520700</xdr:colOff>
          <xdr:row>24</xdr:row>
          <xdr:rowOff>25400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29</xdr:row>
          <xdr:rowOff>0</xdr:rowOff>
        </xdr:from>
        <xdr:to>
          <xdr:col>2</xdr:col>
          <xdr:colOff>520700</xdr:colOff>
          <xdr:row>30</xdr:row>
          <xdr:rowOff>25400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311150</xdr:colOff>
          <xdr:row>30</xdr:row>
          <xdr:rowOff>12700</xdr:rowOff>
        </xdr:from>
        <xdr:to>
          <xdr:col>2</xdr:col>
          <xdr:colOff>520700</xdr:colOff>
          <xdr:row>31</xdr:row>
          <xdr:rowOff>31750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311150</xdr:colOff>
          <xdr:row>25</xdr:row>
          <xdr:rowOff>12700</xdr:rowOff>
        </xdr:from>
        <xdr:to>
          <xdr:col>2</xdr:col>
          <xdr:colOff>520700</xdr:colOff>
          <xdr:row>26</xdr:row>
          <xdr:rowOff>31750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311150</xdr:colOff>
          <xdr:row>44</xdr:row>
          <xdr:rowOff>0</xdr:rowOff>
        </xdr:from>
        <xdr:to>
          <xdr:col>6</xdr:col>
          <xdr:colOff>520700</xdr:colOff>
          <xdr:row>45</xdr:row>
          <xdr:rowOff>25400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4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317500</xdr:colOff>
          <xdr:row>22</xdr:row>
          <xdr:rowOff>0</xdr:rowOff>
        </xdr:from>
        <xdr:to>
          <xdr:col>4</xdr:col>
          <xdr:colOff>69850</xdr:colOff>
          <xdr:row>23</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22</xdr:row>
          <xdr:rowOff>0</xdr:rowOff>
        </xdr:from>
        <xdr:to>
          <xdr:col>4</xdr:col>
          <xdr:colOff>69850</xdr:colOff>
          <xdr:row>23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22</xdr:row>
          <xdr:rowOff>0</xdr:rowOff>
        </xdr:from>
        <xdr:to>
          <xdr:col>4</xdr:col>
          <xdr:colOff>69850</xdr:colOff>
          <xdr:row>23</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5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22</xdr:row>
          <xdr:rowOff>0</xdr:rowOff>
        </xdr:from>
        <xdr:to>
          <xdr:col>4</xdr:col>
          <xdr:colOff>69850</xdr:colOff>
          <xdr:row>23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5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311150</xdr:colOff>
          <xdr:row>21</xdr:row>
          <xdr:rowOff>6350</xdr:rowOff>
        </xdr:from>
        <xdr:to>
          <xdr:col>4</xdr:col>
          <xdr:colOff>69850</xdr:colOff>
          <xdr:row>22</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5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24</xdr:row>
          <xdr:rowOff>0</xdr:rowOff>
        </xdr:from>
        <xdr:to>
          <xdr:col>4</xdr:col>
          <xdr:colOff>69850</xdr:colOff>
          <xdr:row>25</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5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25</xdr:row>
          <xdr:rowOff>0</xdr:rowOff>
        </xdr:from>
        <xdr:to>
          <xdr:col>4</xdr:col>
          <xdr:colOff>69850</xdr:colOff>
          <xdr:row>26</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5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311150</xdr:colOff>
          <xdr:row>26</xdr:row>
          <xdr:rowOff>12700</xdr:rowOff>
        </xdr:from>
        <xdr:to>
          <xdr:col>4</xdr:col>
          <xdr:colOff>69850</xdr:colOff>
          <xdr:row>27</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5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23</xdr:row>
          <xdr:rowOff>0</xdr:rowOff>
        </xdr:from>
        <xdr:to>
          <xdr:col>4</xdr:col>
          <xdr:colOff>69850</xdr:colOff>
          <xdr:row>24</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5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23</xdr:row>
          <xdr:rowOff>0</xdr:rowOff>
        </xdr:from>
        <xdr:to>
          <xdr:col>4</xdr:col>
          <xdr:colOff>69850</xdr:colOff>
          <xdr:row>24</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5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23</xdr:row>
          <xdr:rowOff>0</xdr:rowOff>
        </xdr:from>
        <xdr:to>
          <xdr:col>4</xdr:col>
          <xdr:colOff>69850</xdr:colOff>
          <xdr:row>24</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5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23</xdr:row>
          <xdr:rowOff>0</xdr:rowOff>
        </xdr:from>
        <xdr:to>
          <xdr:col>4</xdr:col>
          <xdr:colOff>69850</xdr:colOff>
          <xdr:row>24</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5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zsegroup-my.sharepoint.com/personal/dominik_deak_zsdis_sk/Documents/Work/L13.1008.20.0001_NA_Mo&#269;enok,VN1031,%20VNK/PROJEKT/PDkUR/TEXT/S&#250;pis%20dotknut&#253;ch%20pozemkov_Realiz&#225;cia-XXX_v150101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úpis dotknutých pozemkov"/>
      <sheetName val="ZoOaP"/>
    </sheetNames>
    <sheetDataSet>
      <sheetData sheetId="0" refreshError="1">
        <row r="1">
          <cell r="D1" t="str">
            <v>Názov stavby</v>
          </cell>
        </row>
        <row r="2">
          <cell r="D2" t="str">
            <v>L13.xxxx.xx.xxxx</v>
          </cell>
        </row>
      </sheetData>
      <sheetData sheetId="1" refreshError="1"/>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drawing" Target="../drawings/drawing2.x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printerSettings" Target="../printerSettings/printerSettings6.bin"/><Relationship Id="rId16" Type="http://schemas.openxmlformats.org/officeDocument/2006/relationships/ctrlProp" Target="../ctrlProps/ctrlProp22.xml"/><Relationship Id="rId1" Type="http://schemas.openxmlformats.org/officeDocument/2006/relationships/hyperlink" Target="mailto:geo-optika@stonline.sk" TargetMode="External"/><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vmlDrawing" Target="../drawings/vmlDrawing2.v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Z147"/>
  <sheetViews>
    <sheetView tabSelected="1" zoomScale="85" zoomScaleNormal="85" zoomScaleSheetLayoutView="70" zoomScalePageLayoutView="70" workbookViewId="0">
      <selection activeCell="M12" sqref="M12:M14"/>
    </sheetView>
  </sheetViews>
  <sheetFormatPr defaultColWidth="9.1796875" defaultRowHeight="17.25" customHeight="1" x14ac:dyDescent="0.35"/>
  <cols>
    <col min="1" max="1" width="4" style="3" customWidth="1"/>
    <col min="2" max="2" width="17.36328125" style="3" customWidth="1"/>
    <col min="3" max="7" width="9.81640625" style="3" customWidth="1"/>
    <col min="8" max="8" width="18" style="3" customWidth="1"/>
    <col min="9" max="9" width="9.81640625" style="3" customWidth="1"/>
    <col min="10" max="10" width="30.81640625" style="3" customWidth="1"/>
    <col min="11" max="11" width="10.81640625" style="3" customWidth="1"/>
    <col min="12" max="12" width="13.54296875" style="3" customWidth="1"/>
    <col min="13" max="13" width="20.81640625" style="3" customWidth="1"/>
    <col min="14" max="14" width="15.81640625" style="3" customWidth="1"/>
    <col min="15" max="16" width="20.81640625" style="5" customWidth="1"/>
    <col min="17" max="17" width="20.81640625" style="3" customWidth="1"/>
    <col min="18" max="18" width="6.81640625" style="3" customWidth="1"/>
    <col min="19" max="22" width="9.1796875" style="3"/>
    <col min="23" max="23" width="30.453125" style="3" customWidth="1"/>
    <col min="24" max="24" width="24" style="3" customWidth="1"/>
    <col min="25" max="25" width="37.54296875" style="3" customWidth="1"/>
    <col min="26" max="26" width="45.81640625" style="3" customWidth="1"/>
    <col min="27" max="16384" width="9.1796875" style="3"/>
  </cols>
  <sheetData>
    <row r="1" spans="1:26" s="5" customFormat="1" ht="15.75" customHeight="1" x14ac:dyDescent="0.35">
      <c r="A1" s="167" t="s">
        <v>21</v>
      </c>
      <c r="B1" s="167"/>
      <c r="C1" s="167"/>
      <c r="D1" s="168" t="s">
        <v>199</v>
      </c>
      <c r="E1" s="168"/>
      <c r="F1" s="168"/>
      <c r="G1" s="168"/>
      <c r="H1" s="168"/>
      <c r="I1" s="14"/>
      <c r="K1" s="11"/>
      <c r="L1" s="11"/>
      <c r="M1" s="11"/>
      <c r="N1" s="11"/>
      <c r="O1" s="11"/>
      <c r="P1" s="11"/>
      <c r="Q1" s="38"/>
    </row>
    <row r="2" spans="1:26" s="5" customFormat="1" ht="15.75" customHeight="1" x14ac:dyDescent="0.35">
      <c r="A2" s="167" t="s">
        <v>20</v>
      </c>
      <c r="B2" s="167"/>
      <c r="C2" s="167"/>
      <c r="D2" s="168" t="s">
        <v>222</v>
      </c>
      <c r="E2" s="168"/>
      <c r="F2" s="168"/>
      <c r="G2" s="168"/>
      <c r="H2" s="168"/>
      <c r="J2" s="54" t="s">
        <v>102</v>
      </c>
      <c r="K2" s="11"/>
      <c r="L2" s="49" t="s">
        <v>64</v>
      </c>
      <c r="M2" s="171" t="s">
        <v>95</v>
      </c>
      <c r="N2" s="171"/>
      <c r="O2" s="11"/>
      <c r="P2" s="11"/>
    </row>
    <row r="3" spans="1:26" s="5" customFormat="1" ht="15.5" x14ac:dyDescent="0.35">
      <c r="A3" s="167" t="s">
        <v>71</v>
      </c>
      <c r="B3" s="167"/>
      <c r="C3" s="167"/>
      <c r="D3" s="170" t="s">
        <v>94</v>
      </c>
      <c r="E3" s="170"/>
      <c r="F3" s="170"/>
      <c r="G3" s="170"/>
      <c r="H3" s="170"/>
      <c r="I3" s="54"/>
      <c r="J3" s="54" t="s">
        <v>101</v>
      </c>
      <c r="K3" s="11"/>
      <c r="L3" s="50" t="s">
        <v>65</v>
      </c>
      <c r="M3" s="171" t="s">
        <v>69</v>
      </c>
      <c r="N3" s="171"/>
      <c r="O3" s="11"/>
      <c r="P3" s="11"/>
    </row>
    <row r="4" spans="1:26" s="5" customFormat="1" ht="15.5" x14ac:dyDescent="0.35">
      <c r="A4" s="167" t="s">
        <v>93</v>
      </c>
      <c r="B4" s="167"/>
      <c r="C4" s="167"/>
      <c r="D4" s="168" t="s">
        <v>221</v>
      </c>
      <c r="E4" s="168"/>
      <c r="F4" s="168"/>
      <c r="G4" s="168"/>
      <c r="H4" s="168"/>
      <c r="I4" s="54"/>
      <c r="J4" s="54" t="s">
        <v>103</v>
      </c>
      <c r="K4" s="11"/>
      <c r="L4" s="49" t="s">
        <v>155</v>
      </c>
      <c r="M4" s="171" t="s">
        <v>129</v>
      </c>
      <c r="N4" s="171"/>
      <c r="O4" s="11"/>
      <c r="P4" s="11"/>
    </row>
    <row r="5" spans="1:26" s="5" customFormat="1" ht="15.5" x14ac:dyDescent="0.35">
      <c r="A5" s="167" t="s">
        <v>157</v>
      </c>
      <c r="B5" s="167"/>
      <c r="C5" s="167"/>
      <c r="D5" s="168">
        <v>44733</v>
      </c>
      <c r="E5" s="168"/>
      <c r="F5" s="67"/>
      <c r="G5" s="67"/>
      <c r="H5" s="67"/>
      <c r="I5" s="54"/>
      <c r="J5" s="54"/>
      <c r="K5" s="11"/>
      <c r="L5" s="69"/>
      <c r="M5" s="68"/>
      <c r="N5" s="68"/>
      <c r="O5" s="11"/>
      <c r="P5" s="11"/>
    </row>
    <row r="6" spans="1:26" s="5" customFormat="1" ht="16" thickBot="1" x14ac:dyDescent="0.4">
      <c r="A6" s="167" t="s">
        <v>151</v>
      </c>
      <c r="B6" s="167"/>
      <c r="C6" s="167"/>
      <c r="D6" s="170" t="s">
        <v>127</v>
      </c>
      <c r="E6" s="170"/>
      <c r="F6" s="13"/>
      <c r="G6" s="13"/>
      <c r="H6" s="13"/>
      <c r="I6" s="14"/>
      <c r="K6" s="11"/>
      <c r="L6" s="11"/>
      <c r="M6" s="11"/>
      <c r="N6" s="11"/>
      <c r="O6" s="11"/>
      <c r="P6" s="11"/>
    </row>
    <row r="7" spans="1:26" ht="46.5" thickBot="1" x14ac:dyDescent="0.4">
      <c r="A7" s="149" t="s">
        <v>0</v>
      </c>
      <c r="B7" s="150" t="s">
        <v>99</v>
      </c>
      <c r="C7" s="150" t="s">
        <v>123</v>
      </c>
      <c r="D7" s="150" t="s">
        <v>124</v>
      </c>
      <c r="E7" s="150" t="s">
        <v>125</v>
      </c>
      <c r="F7" s="150" t="s">
        <v>126</v>
      </c>
      <c r="G7" s="151" t="s">
        <v>122</v>
      </c>
      <c r="H7" s="150" t="s">
        <v>1</v>
      </c>
      <c r="I7" s="150" t="s">
        <v>60</v>
      </c>
      <c r="J7" s="150" t="s">
        <v>2</v>
      </c>
      <c r="K7" s="150" t="s">
        <v>61</v>
      </c>
      <c r="L7" s="150" t="s">
        <v>33</v>
      </c>
      <c r="M7" s="150" t="s">
        <v>121</v>
      </c>
      <c r="N7" s="150" t="s">
        <v>152</v>
      </c>
      <c r="O7" s="150" t="s">
        <v>153</v>
      </c>
      <c r="P7" s="150" t="s">
        <v>154</v>
      </c>
      <c r="Q7" s="152" t="s">
        <v>63</v>
      </c>
    </row>
    <row r="8" spans="1:26" s="5" customFormat="1" ht="34.5" x14ac:dyDescent="0.35">
      <c r="A8" s="146">
        <v>1</v>
      </c>
      <c r="B8" s="71" t="s">
        <v>165</v>
      </c>
      <c r="C8" s="124" t="s">
        <v>200</v>
      </c>
      <c r="D8" s="71">
        <v>1412</v>
      </c>
      <c r="E8" s="71"/>
      <c r="F8" s="71"/>
      <c r="G8" s="125">
        <v>395</v>
      </c>
      <c r="H8" s="72" t="s">
        <v>5</v>
      </c>
      <c r="I8" s="72" t="s">
        <v>23</v>
      </c>
      <c r="J8" s="126" t="s">
        <v>236</v>
      </c>
      <c r="K8" s="147">
        <v>5.63</v>
      </c>
      <c r="L8" s="72" t="s">
        <v>196</v>
      </c>
      <c r="M8" s="116"/>
      <c r="N8" s="4" t="s">
        <v>87</v>
      </c>
      <c r="O8" s="116"/>
      <c r="P8" s="116"/>
      <c r="Q8" s="148"/>
      <c r="W8" s="6"/>
      <c r="X8" s="6"/>
      <c r="Y8" s="6"/>
      <c r="Z8" s="6"/>
    </row>
    <row r="9" spans="1:26" s="5" customFormat="1" ht="49.5" customHeight="1" x14ac:dyDescent="0.35">
      <c r="A9" s="134">
        <v>2</v>
      </c>
      <c r="B9" s="75" t="s">
        <v>165</v>
      </c>
      <c r="C9" s="128" t="s">
        <v>166</v>
      </c>
      <c r="D9" s="75" t="s">
        <v>163</v>
      </c>
      <c r="E9" s="161">
        <v>7628</v>
      </c>
      <c r="F9" s="161">
        <v>6289</v>
      </c>
      <c r="G9" s="162">
        <v>104204</v>
      </c>
      <c r="H9" s="154" t="s">
        <v>12</v>
      </c>
      <c r="I9" s="154" t="s">
        <v>23</v>
      </c>
      <c r="J9" s="163" t="s">
        <v>266</v>
      </c>
      <c r="K9" s="153">
        <v>95.1</v>
      </c>
      <c r="L9" s="154" t="s">
        <v>196</v>
      </c>
      <c r="M9" s="164"/>
      <c r="N9" s="164" t="s">
        <v>87</v>
      </c>
      <c r="O9" s="164"/>
      <c r="P9" s="164"/>
      <c r="Q9" s="165"/>
      <c r="W9" s="6"/>
      <c r="X9" s="6"/>
      <c r="Y9" s="6"/>
      <c r="Z9" s="6"/>
    </row>
    <row r="10" spans="1:26" s="5" customFormat="1" ht="57.5" customHeight="1" x14ac:dyDescent="0.35">
      <c r="A10" s="134">
        <v>3</v>
      </c>
      <c r="B10" s="75" t="s">
        <v>165</v>
      </c>
      <c r="C10" s="128" t="s">
        <v>167</v>
      </c>
      <c r="D10" s="117" t="s">
        <v>163</v>
      </c>
      <c r="E10" s="161"/>
      <c r="F10" s="161"/>
      <c r="G10" s="162"/>
      <c r="H10" s="154"/>
      <c r="I10" s="154"/>
      <c r="J10" s="163"/>
      <c r="K10" s="153"/>
      <c r="L10" s="154"/>
      <c r="M10" s="164"/>
      <c r="N10" s="164"/>
      <c r="O10" s="164"/>
      <c r="P10" s="164"/>
      <c r="Q10" s="165"/>
      <c r="W10" s="6"/>
      <c r="X10" s="6"/>
      <c r="Y10" s="6"/>
      <c r="Z10" s="6"/>
    </row>
    <row r="11" spans="1:26" s="5" customFormat="1" ht="23" customHeight="1" x14ac:dyDescent="0.35">
      <c r="A11" s="134">
        <v>4</v>
      </c>
      <c r="B11" s="117" t="s">
        <v>165</v>
      </c>
      <c r="C11" s="118" t="s">
        <v>167</v>
      </c>
      <c r="D11" s="117" t="s">
        <v>163</v>
      </c>
      <c r="E11" s="119">
        <v>7632</v>
      </c>
      <c r="F11" s="119">
        <v>4584</v>
      </c>
      <c r="G11" s="121">
        <v>20091</v>
      </c>
      <c r="H11" s="120" t="s">
        <v>7</v>
      </c>
      <c r="I11" s="120" t="s">
        <v>23</v>
      </c>
      <c r="J11" s="122" t="s">
        <v>185</v>
      </c>
      <c r="K11" s="123">
        <v>12.65</v>
      </c>
      <c r="L11" s="120" t="s">
        <v>196</v>
      </c>
      <c r="M11" s="4"/>
      <c r="N11" s="4" t="s">
        <v>87</v>
      </c>
      <c r="O11" s="94"/>
      <c r="P11" s="94"/>
      <c r="Q11" s="136"/>
      <c r="W11" s="6"/>
      <c r="X11" s="6"/>
      <c r="Y11" s="6"/>
      <c r="Z11" s="6"/>
    </row>
    <row r="12" spans="1:26" s="5" customFormat="1" ht="11.5" x14ac:dyDescent="0.35">
      <c r="A12" s="134">
        <v>5</v>
      </c>
      <c r="B12" s="117" t="s">
        <v>165</v>
      </c>
      <c r="C12" s="118" t="s">
        <v>168</v>
      </c>
      <c r="D12" s="117" t="s">
        <v>163</v>
      </c>
      <c r="E12" s="157">
        <v>7631</v>
      </c>
      <c r="F12" s="157">
        <v>4274</v>
      </c>
      <c r="G12" s="158">
        <v>198431</v>
      </c>
      <c r="H12" s="159" t="s">
        <v>12</v>
      </c>
      <c r="I12" s="159" t="s">
        <v>23</v>
      </c>
      <c r="J12" s="173" t="s">
        <v>233</v>
      </c>
      <c r="K12" s="172">
        <v>413.97</v>
      </c>
      <c r="L12" s="159" t="s">
        <v>196</v>
      </c>
      <c r="M12" s="166"/>
      <c r="N12" s="166" t="s">
        <v>87</v>
      </c>
      <c r="O12" s="166"/>
      <c r="P12" s="166"/>
      <c r="Q12" s="169"/>
      <c r="W12" s="6"/>
      <c r="X12" s="6"/>
      <c r="Y12" s="6"/>
      <c r="Z12" s="6"/>
    </row>
    <row r="13" spans="1:26" s="5" customFormat="1" ht="11.5" x14ac:dyDescent="0.35">
      <c r="A13" s="134">
        <v>6</v>
      </c>
      <c r="B13" s="117" t="s">
        <v>165</v>
      </c>
      <c r="C13" s="118" t="s">
        <v>255</v>
      </c>
      <c r="D13" s="117" t="s">
        <v>163</v>
      </c>
      <c r="E13" s="157"/>
      <c r="F13" s="157"/>
      <c r="G13" s="158"/>
      <c r="H13" s="159"/>
      <c r="I13" s="159"/>
      <c r="J13" s="173"/>
      <c r="K13" s="172"/>
      <c r="L13" s="159"/>
      <c r="M13" s="166"/>
      <c r="N13" s="166"/>
      <c r="O13" s="166"/>
      <c r="P13" s="166"/>
      <c r="Q13" s="169"/>
      <c r="W13" s="6"/>
      <c r="X13" s="6"/>
      <c r="Y13" s="6"/>
      <c r="Z13" s="6"/>
    </row>
    <row r="14" spans="1:26" s="5" customFormat="1" ht="11.5" x14ac:dyDescent="0.35">
      <c r="A14" s="134">
        <v>7</v>
      </c>
      <c r="B14" s="117" t="s">
        <v>165</v>
      </c>
      <c r="C14" s="118" t="s">
        <v>250</v>
      </c>
      <c r="D14" s="117" t="s">
        <v>163</v>
      </c>
      <c r="E14" s="157"/>
      <c r="F14" s="157"/>
      <c r="G14" s="158"/>
      <c r="H14" s="159"/>
      <c r="I14" s="159"/>
      <c r="J14" s="173"/>
      <c r="K14" s="172"/>
      <c r="L14" s="159"/>
      <c r="M14" s="166"/>
      <c r="N14" s="166"/>
      <c r="O14" s="166"/>
      <c r="P14" s="166"/>
      <c r="Q14" s="169"/>
      <c r="W14" s="6"/>
      <c r="X14" s="6"/>
      <c r="Y14" s="6"/>
      <c r="Z14" s="6"/>
    </row>
    <row r="15" spans="1:26" s="115" customFormat="1" ht="27.65" customHeight="1" x14ac:dyDescent="0.35">
      <c r="A15" s="134">
        <v>8</v>
      </c>
      <c r="B15" s="117" t="s">
        <v>165</v>
      </c>
      <c r="C15" s="118" t="s">
        <v>168</v>
      </c>
      <c r="D15" s="117" t="s">
        <v>163</v>
      </c>
      <c r="E15" s="157">
        <v>7597</v>
      </c>
      <c r="F15" s="157">
        <v>4584</v>
      </c>
      <c r="G15" s="158">
        <v>11035</v>
      </c>
      <c r="H15" s="157" t="s">
        <v>7</v>
      </c>
      <c r="I15" s="159" t="s">
        <v>23</v>
      </c>
      <c r="J15" s="158" t="s">
        <v>262</v>
      </c>
      <c r="K15" s="157">
        <v>223.93</v>
      </c>
      <c r="L15" s="157" t="s">
        <v>196</v>
      </c>
      <c r="M15" s="155"/>
      <c r="N15" s="160" t="s">
        <v>87</v>
      </c>
      <c r="O15" s="160"/>
      <c r="P15" s="155"/>
      <c r="Q15" s="156"/>
      <c r="W15" s="114"/>
      <c r="X15" s="114"/>
      <c r="Y15" s="114"/>
      <c r="Z15" s="114"/>
    </row>
    <row r="16" spans="1:26" s="115" customFormat="1" ht="30" customHeight="1" x14ac:dyDescent="0.35">
      <c r="A16" s="134">
        <v>9</v>
      </c>
      <c r="B16" s="117" t="s">
        <v>165</v>
      </c>
      <c r="C16" s="118" t="s">
        <v>263</v>
      </c>
      <c r="D16" s="117" t="s">
        <v>163</v>
      </c>
      <c r="E16" s="157"/>
      <c r="F16" s="157"/>
      <c r="G16" s="158"/>
      <c r="H16" s="157"/>
      <c r="I16" s="159"/>
      <c r="J16" s="158"/>
      <c r="K16" s="157"/>
      <c r="L16" s="157"/>
      <c r="M16" s="155"/>
      <c r="N16" s="160"/>
      <c r="O16" s="160"/>
      <c r="P16" s="155"/>
      <c r="Q16" s="156"/>
      <c r="W16" s="114"/>
      <c r="X16" s="114"/>
      <c r="Y16" s="114"/>
      <c r="Z16" s="114"/>
    </row>
    <row r="17" spans="1:26" s="5" customFormat="1" ht="27" customHeight="1" x14ac:dyDescent="0.35">
      <c r="A17" s="134">
        <v>10</v>
      </c>
      <c r="B17" s="117" t="s">
        <v>165</v>
      </c>
      <c r="C17" s="117">
        <v>7543</v>
      </c>
      <c r="D17" s="117" t="s">
        <v>163</v>
      </c>
      <c r="E17" s="157"/>
      <c r="F17" s="157"/>
      <c r="G17" s="158"/>
      <c r="H17" s="157"/>
      <c r="I17" s="159"/>
      <c r="J17" s="158"/>
      <c r="K17" s="157"/>
      <c r="L17" s="157"/>
      <c r="M17" s="155"/>
      <c r="N17" s="160"/>
      <c r="O17" s="160"/>
      <c r="P17" s="155"/>
      <c r="Q17" s="156"/>
      <c r="W17" s="6"/>
      <c r="X17" s="6"/>
      <c r="Y17" s="6"/>
      <c r="Z17" s="6"/>
    </row>
    <row r="18" spans="1:26" s="5" customFormat="1" ht="34.5" x14ac:dyDescent="0.35">
      <c r="A18" s="134">
        <v>11</v>
      </c>
      <c r="B18" s="117" t="s">
        <v>165</v>
      </c>
      <c r="C18" s="117">
        <v>7543</v>
      </c>
      <c r="D18" s="117" t="s">
        <v>163</v>
      </c>
      <c r="E18" s="119" t="s">
        <v>256</v>
      </c>
      <c r="F18" s="119">
        <v>2882</v>
      </c>
      <c r="G18" s="119">
        <v>17405</v>
      </c>
      <c r="H18" s="120" t="s">
        <v>3</v>
      </c>
      <c r="I18" s="120" t="s">
        <v>23</v>
      </c>
      <c r="J18" s="119" t="s">
        <v>261</v>
      </c>
      <c r="K18" s="119">
        <v>135.38</v>
      </c>
      <c r="L18" s="120" t="s">
        <v>196</v>
      </c>
      <c r="M18" s="4"/>
      <c r="N18" s="4" t="s">
        <v>87</v>
      </c>
      <c r="O18" s="94"/>
      <c r="P18" s="94"/>
      <c r="Q18" s="136"/>
      <c r="W18" s="6"/>
      <c r="X18" s="6"/>
      <c r="Y18" s="6"/>
      <c r="Z18" s="6"/>
    </row>
    <row r="19" spans="1:26" s="5" customFormat="1" ht="115" x14ac:dyDescent="0.35">
      <c r="A19" s="134">
        <v>12</v>
      </c>
      <c r="B19" s="117" t="s">
        <v>165</v>
      </c>
      <c r="C19" s="117">
        <v>7543</v>
      </c>
      <c r="D19" s="117" t="s">
        <v>163</v>
      </c>
      <c r="E19" s="119" t="s">
        <v>257</v>
      </c>
      <c r="F19" s="119">
        <v>7116</v>
      </c>
      <c r="G19" s="119">
        <v>5737</v>
      </c>
      <c r="H19" s="120" t="s">
        <v>3</v>
      </c>
      <c r="I19" s="120" t="s">
        <v>23</v>
      </c>
      <c r="J19" s="119" t="s">
        <v>264</v>
      </c>
      <c r="K19" s="119">
        <v>45.7</v>
      </c>
      <c r="L19" s="120" t="s">
        <v>196</v>
      </c>
      <c r="M19" s="4"/>
      <c r="N19" s="4" t="s">
        <v>87</v>
      </c>
      <c r="O19" s="94"/>
      <c r="P19" s="94"/>
      <c r="Q19" s="136"/>
      <c r="W19" s="6"/>
      <c r="X19" s="6"/>
      <c r="Y19" s="6"/>
      <c r="Z19" s="6"/>
    </row>
    <row r="20" spans="1:26" s="5" customFormat="1" ht="34.5" x14ac:dyDescent="0.35">
      <c r="A20" s="134">
        <v>13</v>
      </c>
      <c r="B20" s="117" t="s">
        <v>165</v>
      </c>
      <c r="C20" s="117">
        <v>7543</v>
      </c>
      <c r="D20" s="117" t="s">
        <v>163</v>
      </c>
      <c r="E20" s="119" t="s">
        <v>258</v>
      </c>
      <c r="F20" s="119">
        <v>3094</v>
      </c>
      <c r="G20" s="119">
        <v>11484</v>
      </c>
      <c r="H20" s="120" t="s">
        <v>3</v>
      </c>
      <c r="I20" s="120" t="s">
        <v>23</v>
      </c>
      <c r="J20" s="119" t="s">
        <v>260</v>
      </c>
      <c r="K20" s="119">
        <v>92.2</v>
      </c>
      <c r="L20" s="120" t="s">
        <v>196</v>
      </c>
      <c r="M20" s="4"/>
      <c r="N20" s="4" t="s">
        <v>87</v>
      </c>
      <c r="O20" s="94"/>
      <c r="P20" s="94"/>
      <c r="Q20" s="136"/>
      <c r="W20" s="6"/>
      <c r="X20" s="6"/>
      <c r="Y20" s="6"/>
      <c r="Z20" s="6"/>
    </row>
    <row r="21" spans="1:26" s="5" customFormat="1" ht="115" x14ac:dyDescent="0.35">
      <c r="A21" s="134">
        <v>14</v>
      </c>
      <c r="B21" s="117" t="s">
        <v>165</v>
      </c>
      <c r="C21" s="117">
        <v>7543</v>
      </c>
      <c r="D21" s="117" t="s">
        <v>163</v>
      </c>
      <c r="E21" s="119" t="s">
        <v>259</v>
      </c>
      <c r="F21" s="119">
        <v>6063</v>
      </c>
      <c r="G21" s="119">
        <v>18422</v>
      </c>
      <c r="H21" s="120" t="s">
        <v>3</v>
      </c>
      <c r="I21" s="120" t="s">
        <v>23</v>
      </c>
      <c r="J21" s="119" t="s">
        <v>265</v>
      </c>
      <c r="K21" s="119">
        <v>147.83000000000001</v>
      </c>
      <c r="L21" s="120" t="s">
        <v>196</v>
      </c>
      <c r="M21" s="4"/>
      <c r="N21" s="4" t="s">
        <v>87</v>
      </c>
      <c r="O21" s="94"/>
      <c r="P21" s="94"/>
      <c r="Q21" s="136"/>
      <c r="W21" s="6"/>
      <c r="X21" s="6"/>
      <c r="Y21" s="6"/>
      <c r="Z21" s="6"/>
    </row>
    <row r="22" spans="1:26" s="5" customFormat="1" ht="11.5" customHeight="1" x14ac:dyDescent="0.35">
      <c r="A22" s="134">
        <v>15</v>
      </c>
      <c r="B22" s="75" t="s">
        <v>165</v>
      </c>
      <c r="C22" s="128" t="s">
        <v>174</v>
      </c>
      <c r="D22" s="75" t="s">
        <v>163</v>
      </c>
      <c r="E22" s="161">
        <v>7614</v>
      </c>
      <c r="F22" s="161">
        <v>4584</v>
      </c>
      <c r="G22" s="162">
        <v>7240</v>
      </c>
      <c r="H22" s="154" t="s">
        <v>7</v>
      </c>
      <c r="I22" s="154" t="s">
        <v>23</v>
      </c>
      <c r="J22" s="163" t="s">
        <v>232</v>
      </c>
      <c r="K22" s="153">
        <v>16.28</v>
      </c>
      <c r="L22" s="154" t="s">
        <v>196</v>
      </c>
      <c r="M22" s="164"/>
      <c r="N22" s="164" t="s">
        <v>87</v>
      </c>
      <c r="O22" s="164"/>
      <c r="P22" s="164"/>
      <c r="Q22" s="165"/>
      <c r="W22" s="6"/>
      <c r="X22" s="6"/>
      <c r="Y22" s="6"/>
      <c r="Z22" s="6"/>
    </row>
    <row r="23" spans="1:26" s="5" customFormat="1" ht="11.5" x14ac:dyDescent="0.35">
      <c r="A23" s="134">
        <v>16</v>
      </c>
      <c r="B23" s="75" t="s">
        <v>165</v>
      </c>
      <c r="C23" s="128" t="s">
        <v>175</v>
      </c>
      <c r="D23" s="75" t="s">
        <v>163</v>
      </c>
      <c r="E23" s="161"/>
      <c r="F23" s="161"/>
      <c r="G23" s="162"/>
      <c r="H23" s="154"/>
      <c r="I23" s="154"/>
      <c r="J23" s="163"/>
      <c r="K23" s="153"/>
      <c r="L23" s="154"/>
      <c r="M23" s="164"/>
      <c r="N23" s="164"/>
      <c r="O23" s="164"/>
      <c r="P23" s="164"/>
      <c r="Q23" s="165"/>
      <c r="W23" s="6"/>
      <c r="X23" s="6"/>
      <c r="Y23" s="6"/>
      <c r="Z23" s="6"/>
    </row>
    <row r="24" spans="1:26" s="5" customFormat="1" ht="57.5" x14ac:dyDescent="0.35">
      <c r="A24" s="134">
        <v>17</v>
      </c>
      <c r="B24" s="75" t="s">
        <v>165</v>
      </c>
      <c r="C24" s="128" t="s">
        <v>169</v>
      </c>
      <c r="D24" s="75" t="s">
        <v>163</v>
      </c>
      <c r="E24" s="119">
        <v>7606</v>
      </c>
      <c r="F24" s="74">
        <v>4475</v>
      </c>
      <c r="G24" s="129">
        <v>29248</v>
      </c>
      <c r="H24" s="73" t="s">
        <v>3</v>
      </c>
      <c r="I24" s="73" t="s">
        <v>23</v>
      </c>
      <c r="J24" s="130" t="s">
        <v>238</v>
      </c>
      <c r="K24" s="131">
        <v>75.81</v>
      </c>
      <c r="L24" s="73" t="s">
        <v>196</v>
      </c>
      <c r="M24" s="4"/>
      <c r="N24" s="4" t="s">
        <v>87</v>
      </c>
      <c r="O24" s="4"/>
      <c r="P24" s="4"/>
      <c r="Q24" s="135"/>
      <c r="W24" s="6"/>
      <c r="X24" s="6"/>
      <c r="Y24" s="6"/>
      <c r="Z24" s="6"/>
    </row>
    <row r="25" spans="1:26" s="5" customFormat="1" ht="115" x14ac:dyDescent="0.35">
      <c r="A25" s="134">
        <v>18</v>
      </c>
      <c r="B25" s="75" t="s">
        <v>165</v>
      </c>
      <c r="C25" s="128" t="s">
        <v>169</v>
      </c>
      <c r="D25" s="75" t="s">
        <v>163</v>
      </c>
      <c r="E25" s="74" t="s">
        <v>237</v>
      </c>
      <c r="F25" s="74">
        <v>4492</v>
      </c>
      <c r="G25" s="129">
        <v>3169</v>
      </c>
      <c r="H25" s="73" t="s">
        <v>3</v>
      </c>
      <c r="I25" s="73" t="s">
        <v>23</v>
      </c>
      <c r="J25" s="130" t="s">
        <v>267</v>
      </c>
      <c r="K25" s="131">
        <v>8.2200000000000006</v>
      </c>
      <c r="L25" s="73" t="s">
        <v>196</v>
      </c>
      <c r="M25" s="4"/>
      <c r="N25" s="4" t="s">
        <v>87</v>
      </c>
      <c r="O25" s="4"/>
      <c r="P25" s="4"/>
      <c r="Q25" s="135"/>
      <c r="W25" s="6"/>
      <c r="X25" s="6"/>
      <c r="Y25" s="6"/>
      <c r="Z25" s="6"/>
    </row>
    <row r="26" spans="1:26" s="5" customFormat="1" ht="138" x14ac:dyDescent="0.35">
      <c r="A26" s="134">
        <v>19</v>
      </c>
      <c r="B26" s="75" t="s">
        <v>165</v>
      </c>
      <c r="C26" s="128" t="s">
        <v>169</v>
      </c>
      <c r="D26" s="75" t="s">
        <v>163</v>
      </c>
      <c r="E26" s="74" t="s">
        <v>170</v>
      </c>
      <c r="F26" s="74">
        <v>4491</v>
      </c>
      <c r="G26" s="129">
        <v>1661</v>
      </c>
      <c r="H26" s="73" t="s">
        <v>3</v>
      </c>
      <c r="I26" s="73" t="s">
        <v>23</v>
      </c>
      <c r="J26" s="130" t="s">
        <v>268</v>
      </c>
      <c r="K26" s="131">
        <v>7.8</v>
      </c>
      <c r="L26" s="73" t="s">
        <v>196</v>
      </c>
      <c r="M26" s="4"/>
      <c r="N26" s="4" t="s">
        <v>87</v>
      </c>
      <c r="O26" s="4"/>
      <c r="P26" s="4"/>
      <c r="Q26" s="135"/>
      <c r="W26" s="6"/>
      <c r="X26" s="6"/>
      <c r="Y26" s="6"/>
      <c r="Z26" s="6"/>
    </row>
    <row r="27" spans="1:26" s="5" customFormat="1" ht="138" x14ac:dyDescent="0.35">
      <c r="A27" s="134">
        <v>20</v>
      </c>
      <c r="B27" s="75" t="s">
        <v>165</v>
      </c>
      <c r="C27" s="128" t="s">
        <v>169</v>
      </c>
      <c r="D27" s="75" t="s">
        <v>163</v>
      </c>
      <c r="E27" s="74">
        <v>7604</v>
      </c>
      <c r="F27" s="74">
        <v>4491</v>
      </c>
      <c r="G27" s="129">
        <v>9290</v>
      </c>
      <c r="H27" s="73" t="s">
        <v>3</v>
      </c>
      <c r="I27" s="73" t="s">
        <v>23</v>
      </c>
      <c r="J27" s="130" t="s">
        <v>268</v>
      </c>
      <c r="K27" s="131">
        <v>23.3</v>
      </c>
      <c r="L27" s="73" t="s">
        <v>196</v>
      </c>
      <c r="M27" s="4"/>
      <c r="N27" s="4" t="s">
        <v>87</v>
      </c>
      <c r="O27" s="4"/>
      <c r="P27" s="4"/>
      <c r="Q27" s="135"/>
      <c r="W27" s="6"/>
      <c r="X27" s="6"/>
      <c r="Y27" s="6"/>
      <c r="Z27" s="6"/>
    </row>
    <row r="28" spans="1:26" s="5" customFormat="1" ht="138" x14ac:dyDescent="0.35">
      <c r="A28" s="134">
        <v>21</v>
      </c>
      <c r="B28" s="75" t="s">
        <v>165</v>
      </c>
      <c r="C28" s="128" t="s">
        <v>169</v>
      </c>
      <c r="D28" s="75" t="s">
        <v>163</v>
      </c>
      <c r="E28" s="74" t="s">
        <v>171</v>
      </c>
      <c r="F28" s="74">
        <v>4490</v>
      </c>
      <c r="G28" s="129">
        <v>4927</v>
      </c>
      <c r="H28" s="73" t="s">
        <v>3</v>
      </c>
      <c r="I28" s="73" t="s">
        <v>23</v>
      </c>
      <c r="J28" s="130" t="s">
        <v>269</v>
      </c>
      <c r="K28" s="131">
        <v>11.35</v>
      </c>
      <c r="L28" s="73" t="s">
        <v>196</v>
      </c>
      <c r="M28" s="4"/>
      <c r="N28" s="4" t="s">
        <v>87</v>
      </c>
      <c r="O28" s="4"/>
      <c r="P28" s="4"/>
      <c r="Q28" s="135"/>
      <c r="W28" s="6"/>
      <c r="X28" s="6"/>
      <c r="Y28" s="6"/>
      <c r="Z28" s="6"/>
    </row>
    <row r="29" spans="1:26" s="5" customFormat="1" ht="138" x14ac:dyDescent="0.35">
      <c r="A29" s="134">
        <v>22</v>
      </c>
      <c r="B29" s="75" t="s">
        <v>165</v>
      </c>
      <c r="C29" s="128" t="s">
        <v>169</v>
      </c>
      <c r="D29" s="75" t="s">
        <v>163</v>
      </c>
      <c r="E29" s="74" t="s">
        <v>172</v>
      </c>
      <c r="F29" s="74">
        <v>4490</v>
      </c>
      <c r="G29" s="129">
        <v>6780</v>
      </c>
      <c r="H29" s="73" t="s">
        <v>3</v>
      </c>
      <c r="I29" s="73" t="s">
        <v>23</v>
      </c>
      <c r="J29" s="130" t="s">
        <v>269</v>
      </c>
      <c r="K29" s="131">
        <v>15.07</v>
      </c>
      <c r="L29" s="73" t="s">
        <v>196</v>
      </c>
      <c r="M29" s="4"/>
      <c r="N29" s="4" t="s">
        <v>87</v>
      </c>
      <c r="O29" s="4"/>
      <c r="P29" s="4"/>
      <c r="Q29" s="135"/>
      <c r="W29" s="6"/>
      <c r="X29" s="6"/>
      <c r="Y29" s="6"/>
      <c r="Z29" s="6"/>
    </row>
    <row r="30" spans="1:26" s="5" customFormat="1" ht="138" x14ac:dyDescent="0.35">
      <c r="A30" s="134">
        <v>23</v>
      </c>
      <c r="B30" s="75" t="s">
        <v>165</v>
      </c>
      <c r="C30" s="128" t="s">
        <v>169</v>
      </c>
      <c r="D30" s="75" t="s">
        <v>163</v>
      </c>
      <c r="E30" s="74">
        <v>7602</v>
      </c>
      <c r="F30" s="74">
        <v>3055</v>
      </c>
      <c r="G30" s="129">
        <v>6240</v>
      </c>
      <c r="H30" s="73" t="s">
        <v>3</v>
      </c>
      <c r="I30" s="73" t="s">
        <v>23</v>
      </c>
      <c r="J30" s="130" t="s">
        <v>270</v>
      </c>
      <c r="K30" s="131">
        <v>77.5</v>
      </c>
      <c r="L30" s="73" t="s">
        <v>196</v>
      </c>
      <c r="M30" s="4"/>
      <c r="N30" s="4" t="s">
        <v>87</v>
      </c>
      <c r="O30" s="4"/>
      <c r="P30" s="4"/>
      <c r="Q30" s="135"/>
      <c r="W30" s="6"/>
      <c r="X30" s="6"/>
      <c r="Y30" s="6"/>
      <c r="Z30" s="6"/>
    </row>
    <row r="31" spans="1:26" s="5" customFormat="1" ht="34.5" customHeight="1" x14ac:dyDescent="0.35">
      <c r="A31" s="134">
        <v>24</v>
      </c>
      <c r="B31" s="75" t="s">
        <v>165</v>
      </c>
      <c r="C31" s="128" t="s">
        <v>169</v>
      </c>
      <c r="D31" s="75" t="s">
        <v>163</v>
      </c>
      <c r="E31" s="161" t="s">
        <v>173</v>
      </c>
      <c r="F31" s="161">
        <v>5938</v>
      </c>
      <c r="G31" s="162">
        <v>18000</v>
      </c>
      <c r="H31" s="154" t="s">
        <v>3</v>
      </c>
      <c r="I31" s="154" t="s">
        <v>23</v>
      </c>
      <c r="J31" s="163" t="s">
        <v>187</v>
      </c>
      <c r="K31" s="153">
        <v>358.1</v>
      </c>
      <c r="L31" s="154" t="s">
        <v>196</v>
      </c>
      <c r="M31" s="164"/>
      <c r="N31" s="164" t="s">
        <v>87</v>
      </c>
      <c r="O31" s="164"/>
      <c r="P31" s="164"/>
      <c r="Q31" s="165"/>
      <c r="W31" s="6"/>
      <c r="X31" s="6"/>
      <c r="Y31" s="6"/>
      <c r="Z31" s="6"/>
    </row>
    <row r="32" spans="1:26" s="5" customFormat="1" ht="26" customHeight="1" x14ac:dyDescent="0.35">
      <c r="A32" s="134">
        <v>25</v>
      </c>
      <c r="B32" s="75" t="s">
        <v>165</v>
      </c>
      <c r="C32" s="128" t="s">
        <v>174</v>
      </c>
      <c r="D32" s="75" t="s">
        <v>163</v>
      </c>
      <c r="E32" s="161"/>
      <c r="F32" s="161"/>
      <c r="G32" s="162"/>
      <c r="H32" s="154"/>
      <c r="I32" s="154"/>
      <c r="J32" s="163"/>
      <c r="K32" s="153"/>
      <c r="L32" s="154"/>
      <c r="M32" s="164"/>
      <c r="N32" s="164"/>
      <c r="O32" s="164"/>
      <c r="P32" s="164"/>
      <c r="Q32" s="165"/>
      <c r="W32" s="6"/>
      <c r="X32" s="6"/>
      <c r="Y32" s="6"/>
      <c r="Z32" s="6"/>
    </row>
    <row r="33" spans="1:26" s="5" customFormat="1" ht="26" customHeight="1" x14ac:dyDescent="0.35">
      <c r="A33" s="134">
        <v>26</v>
      </c>
      <c r="B33" s="75" t="s">
        <v>165</v>
      </c>
      <c r="C33" s="128" t="s">
        <v>239</v>
      </c>
      <c r="D33" s="75" t="s">
        <v>163</v>
      </c>
      <c r="E33" s="161"/>
      <c r="F33" s="161"/>
      <c r="G33" s="162"/>
      <c r="H33" s="154"/>
      <c r="I33" s="154"/>
      <c r="J33" s="163"/>
      <c r="K33" s="153"/>
      <c r="L33" s="154"/>
      <c r="M33" s="164"/>
      <c r="N33" s="164"/>
      <c r="O33" s="164"/>
      <c r="P33" s="164"/>
      <c r="Q33" s="165"/>
      <c r="W33" s="6"/>
      <c r="X33" s="6"/>
      <c r="Y33" s="6"/>
      <c r="Z33" s="6"/>
    </row>
    <row r="34" spans="1:26" s="5" customFormat="1" ht="23" customHeight="1" x14ac:dyDescent="0.35">
      <c r="A34" s="134">
        <v>27</v>
      </c>
      <c r="B34" s="75" t="s">
        <v>165</v>
      </c>
      <c r="C34" s="128" t="s">
        <v>175</v>
      </c>
      <c r="D34" s="75" t="s">
        <v>163</v>
      </c>
      <c r="E34" s="161" t="s">
        <v>178</v>
      </c>
      <c r="F34" s="161">
        <v>4584</v>
      </c>
      <c r="G34" s="162">
        <v>9118</v>
      </c>
      <c r="H34" s="154" t="s">
        <v>3</v>
      </c>
      <c r="I34" s="154" t="s">
        <v>23</v>
      </c>
      <c r="J34" s="163" t="s">
        <v>185</v>
      </c>
      <c r="K34" s="153">
        <v>895.63</v>
      </c>
      <c r="L34" s="154" t="s">
        <v>196</v>
      </c>
      <c r="M34" s="164"/>
      <c r="N34" s="164" t="s">
        <v>87</v>
      </c>
      <c r="O34" s="164"/>
      <c r="P34" s="164"/>
      <c r="Q34" s="165"/>
      <c r="W34" s="6"/>
      <c r="X34" s="6"/>
      <c r="Y34" s="6"/>
      <c r="Z34" s="6"/>
    </row>
    <row r="35" spans="1:26" s="5" customFormat="1" ht="27" customHeight="1" x14ac:dyDescent="0.35">
      <c r="A35" s="134">
        <v>28</v>
      </c>
      <c r="B35" s="75" t="s">
        <v>165</v>
      </c>
      <c r="C35" s="128" t="s">
        <v>176</v>
      </c>
      <c r="D35" s="75" t="s">
        <v>163</v>
      </c>
      <c r="E35" s="161"/>
      <c r="F35" s="161"/>
      <c r="G35" s="162"/>
      <c r="H35" s="154"/>
      <c r="I35" s="154"/>
      <c r="J35" s="163"/>
      <c r="K35" s="153"/>
      <c r="L35" s="154"/>
      <c r="M35" s="164"/>
      <c r="N35" s="164"/>
      <c r="O35" s="164"/>
      <c r="P35" s="164"/>
      <c r="Q35" s="165"/>
      <c r="W35" s="6"/>
      <c r="X35" s="6"/>
      <c r="Y35" s="6"/>
      <c r="Z35" s="6"/>
    </row>
    <row r="36" spans="1:26" s="5" customFormat="1" ht="27.5" customHeight="1" x14ac:dyDescent="0.35">
      <c r="A36" s="134">
        <v>29</v>
      </c>
      <c r="B36" s="75" t="s">
        <v>165</v>
      </c>
      <c r="C36" s="128" t="s">
        <v>177</v>
      </c>
      <c r="D36" s="75" t="s">
        <v>163</v>
      </c>
      <c r="E36" s="161"/>
      <c r="F36" s="161"/>
      <c r="G36" s="162"/>
      <c r="H36" s="154"/>
      <c r="I36" s="154"/>
      <c r="J36" s="163"/>
      <c r="K36" s="153"/>
      <c r="L36" s="154"/>
      <c r="M36" s="164"/>
      <c r="N36" s="164"/>
      <c r="O36" s="164"/>
      <c r="P36" s="164"/>
      <c r="Q36" s="165"/>
      <c r="W36" s="6"/>
      <c r="X36" s="6"/>
      <c r="Y36" s="6"/>
      <c r="Z36" s="6"/>
    </row>
    <row r="37" spans="1:26" s="5" customFormat="1" ht="27.5" customHeight="1" x14ac:dyDescent="0.35">
      <c r="A37" s="134">
        <v>30</v>
      </c>
      <c r="B37" s="75" t="s">
        <v>165</v>
      </c>
      <c r="C37" s="128" t="s">
        <v>179</v>
      </c>
      <c r="D37" s="75" t="s">
        <v>163</v>
      </c>
      <c r="E37" s="161"/>
      <c r="F37" s="161"/>
      <c r="G37" s="162"/>
      <c r="H37" s="154"/>
      <c r="I37" s="154"/>
      <c r="J37" s="163"/>
      <c r="K37" s="153"/>
      <c r="L37" s="154"/>
      <c r="M37" s="164"/>
      <c r="N37" s="164"/>
      <c r="O37" s="164"/>
      <c r="P37" s="164"/>
      <c r="Q37" s="165"/>
      <c r="W37" s="6"/>
      <c r="X37" s="6"/>
      <c r="Y37" s="6"/>
      <c r="Z37" s="6"/>
    </row>
    <row r="38" spans="1:26" s="5" customFormat="1" ht="92" x14ac:dyDescent="0.35">
      <c r="A38" s="134">
        <v>31</v>
      </c>
      <c r="B38" s="75" t="s">
        <v>165</v>
      </c>
      <c r="C38" s="128" t="s">
        <v>177</v>
      </c>
      <c r="D38" s="75" t="s">
        <v>163</v>
      </c>
      <c r="E38" s="74">
        <v>7609</v>
      </c>
      <c r="F38" s="74">
        <v>6067</v>
      </c>
      <c r="G38" s="129">
        <v>57003</v>
      </c>
      <c r="H38" s="73" t="s">
        <v>3</v>
      </c>
      <c r="I38" s="73" t="s">
        <v>23</v>
      </c>
      <c r="J38" s="130" t="s">
        <v>271</v>
      </c>
      <c r="K38" s="131">
        <v>31.57</v>
      </c>
      <c r="L38" s="73" t="s">
        <v>196</v>
      </c>
      <c r="M38" s="4"/>
      <c r="N38" s="4" t="s">
        <v>87</v>
      </c>
      <c r="O38" s="4"/>
      <c r="P38" s="4"/>
      <c r="Q38" s="135"/>
      <c r="W38" s="6"/>
      <c r="X38" s="6"/>
      <c r="Y38" s="6"/>
      <c r="Z38" s="6"/>
    </row>
    <row r="39" spans="1:26" s="5" customFormat="1" ht="126.5" x14ac:dyDescent="0.35">
      <c r="A39" s="134">
        <v>32</v>
      </c>
      <c r="B39" s="75" t="s">
        <v>165</v>
      </c>
      <c r="C39" s="128" t="s">
        <v>177</v>
      </c>
      <c r="D39" s="75" t="s">
        <v>163</v>
      </c>
      <c r="E39" s="74">
        <v>7610</v>
      </c>
      <c r="F39" s="74">
        <v>3171</v>
      </c>
      <c r="G39" s="129">
        <v>14502</v>
      </c>
      <c r="H39" s="73" t="s">
        <v>3</v>
      </c>
      <c r="I39" s="73" t="s">
        <v>23</v>
      </c>
      <c r="J39" s="130" t="s">
        <v>272</v>
      </c>
      <c r="K39" s="131">
        <v>30.27</v>
      </c>
      <c r="L39" s="73" t="s">
        <v>196</v>
      </c>
      <c r="M39" s="4"/>
      <c r="N39" s="4" t="s">
        <v>87</v>
      </c>
      <c r="O39" s="4"/>
      <c r="P39" s="4"/>
      <c r="Q39" s="135"/>
      <c r="W39" s="6"/>
      <c r="X39" s="6"/>
      <c r="Y39" s="6"/>
      <c r="Z39" s="6"/>
    </row>
    <row r="40" spans="1:26" s="5" customFormat="1" ht="57.5" x14ac:dyDescent="0.35">
      <c r="A40" s="134">
        <v>33</v>
      </c>
      <c r="B40" s="75" t="s">
        <v>165</v>
      </c>
      <c r="C40" s="128" t="s">
        <v>177</v>
      </c>
      <c r="D40" s="75" t="s">
        <v>163</v>
      </c>
      <c r="E40" s="74">
        <v>7611</v>
      </c>
      <c r="F40" s="74">
        <v>6068</v>
      </c>
      <c r="G40" s="129">
        <v>14430</v>
      </c>
      <c r="H40" s="73" t="s">
        <v>3</v>
      </c>
      <c r="I40" s="73" t="s">
        <v>23</v>
      </c>
      <c r="J40" s="130" t="s">
        <v>188</v>
      </c>
      <c r="K40" s="131">
        <v>33.869999999999997</v>
      </c>
      <c r="L40" s="73" t="s">
        <v>196</v>
      </c>
      <c r="M40" s="4"/>
      <c r="N40" s="4" t="s">
        <v>87</v>
      </c>
      <c r="O40" s="4"/>
      <c r="P40" s="4"/>
      <c r="Q40" s="135"/>
      <c r="W40" s="6"/>
      <c r="X40" s="6"/>
      <c r="Y40" s="6"/>
      <c r="Z40" s="6"/>
    </row>
    <row r="41" spans="1:26" s="5" customFormat="1" ht="23" x14ac:dyDescent="0.35">
      <c r="A41" s="134">
        <v>34</v>
      </c>
      <c r="B41" s="75" t="s">
        <v>165</v>
      </c>
      <c r="C41" s="128" t="s">
        <v>179</v>
      </c>
      <c r="D41" s="75" t="s">
        <v>163</v>
      </c>
      <c r="E41" s="74">
        <v>6895</v>
      </c>
      <c r="F41" s="74">
        <v>4475</v>
      </c>
      <c r="G41" s="129">
        <v>73702</v>
      </c>
      <c r="H41" s="73" t="s">
        <v>3</v>
      </c>
      <c r="I41" s="73" t="s">
        <v>23</v>
      </c>
      <c r="J41" s="130" t="s">
        <v>186</v>
      </c>
      <c r="K41" s="131">
        <v>0.33</v>
      </c>
      <c r="L41" s="73" t="s">
        <v>196</v>
      </c>
      <c r="M41" s="4"/>
      <c r="N41" s="4" t="s">
        <v>87</v>
      </c>
      <c r="O41" s="4"/>
      <c r="P41" s="4"/>
      <c r="Q41" s="135"/>
      <c r="W41" s="6"/>
      <c r="X41" s="6"/>
      <c r="Y41" s="6"/>
      <c r="Z41" s="6"/>
    </row>
    <row r="42" spans="1:26" s="5" customFormat="1" ht="23" x14ac:dyDescent="0.35">
      <c r="A42" s="134">
        <v>35</v>
      </c>
      <c r="B42" s="75" t="s">
        <v>165</v>
      </c>
      <c r="C42" s="128" t="s">
        <v>202</v>
      </c>
      <c r="D42" s="75">
        <v>3176</v>
      </c>
      <c r="E42" s="75"/>
      <c r="F42" s="75"/>
      <c r="G42" s="132">
        <v>1689</v>
      </c>
      <c r="H42" s="76" t="s">
        <v>5</v>
      </c>
      <c r="I42" s="76" t="s">
        <v>23</v>
      </c>
      <c r="J42" s="133" t="s">
        <v>186</v>
      </c>
      <c r="K42" s="127">
        <v>0.65</v>
      </c>
      <c r="L42" s="76" t="s">
        <v>196</v>
      </c>
      <c r="M42" s="4"/>
      <c r="N42" s="4" t="s">
        <v>87</v>
      </c>
      <c r="O42" s="4"/>
      <c r="P42" s="4"/>
      <c r="Q42" s="135"/>
      <c r="W42" s="6"/>
      <c r="X42" s="6"/>
      <c r="Y42" s="6"/>
      <c r="Z42" s="6"/>
    </row>
    <row r="43" spans="1:26" s="5" customFormat="1" ht="23" x14ac:dyDescent="0.35">
      <c r="A43" s="134">
        <v>36</v>
      </c>
      <c r="B43" s="75" t="s">
        <v>165</v>
      </c>
      <c r="C43" s="128" t="s">
        <v>223</v>
      </c>
      <c r="D43" s="75" t="s">
        <v>163</v>
      </c>
      <c r="E43" s="74" t="s">
        <v>220</v>
      </c>
      <c r="F43" s="74">
        <v>4584</v>
      </c>
      <c r="G43" s="129">
        <v>989</v>
      </c>
      <c r="H43" s="73" t="s">
        <v>7</v>
      </c>
      <c r="I43" s="73" t="s">
        <v>23</v>
      </c>
      <c r="J43" s="130" t="s">
        <v>185</v>
      </c>
      <c r="K43" s="131">
        <v>6.03</v>
      </c>
      <c r="L43" s="73" t="s">
        <v>196</v>
      </c>
      <c r="M43" s="4"/>
      <c r="N43" s="4" t="s">
        <v>87</v>
      </c>
      <c r="O43" s="4"/>
      <c r="P43" s="4"/>
      <c r="Q43" s="135"/>
      <c r="W43" s="6"/>
      <c r="X43" s="6"/>
      <c r="Y43" s="6"/>
      <c r="Z43" s="6"/>
    </row>
    <row r="44" spans="1:26" s="5" customFormat="1" ht="34.5" x14ac:dyDescent="0.35">
      <c r="A44" s="134">
        <v>37</v>
      </c>
      <c r="B44" s="75" t="s">
        <v>165</v>
      </c>
      <c r="C44" s="128" t="s">
        <v>180</v>
      </c>
      <c r="D44" s="75" t="s">
        <v>163</v>
      </c>
      <c r="E44" s="74" t="s">
        <v>181</v>
      </c>
      <c r="F44" s="74">
        <v>4851</v>
      </c>
      <c r="G44" s="129">
        <v>219</v>
      </c>
      <c r="H44" s="73" t="s">
        <v>3</v>
      </c>
      <c r="I44" s="73" t="s">
        <v>23</v>
      </c>
      <c r="J44" s="130" t="s">
        <v>197</v>
      </c>
      <c r="K44" s="131">
        <v>2.4900000000000002</v>
      </c>
      <c r="L44" s="73" t="s">
        <v>196</v>
      </c>
      <c r="M44" s="4"/>
      <c r="N44" s="4" t="s">
        <v>87</v>
      </c>
      <c r="O44" s="4"/>
      <c r="P44" s="4"/>
      <c r="Q44" s="135"/>
      <c r="W44" s="6"/>
      <c r="X44" s="6"/>
      <c r="Y44" s="6"/>
      <c r="Z44" s="6"/>
    </row>
    <row r="45" spans="1:26" s="5" customFormat="1" ht="57.5" x14ac:dyDescent="0.35">
      <c r="A45" s="134">
        <v>38</v>
      </c>
      <c r="B45" s="75" t="s">
        <v>165</v>
      </c>
      <c r="C45" s="128" t="s">
        <v>180</v>
      </c>
      <c r="D45" s="75" t="s">
        <v>163</v>
      </c>
      <c r="E45" s="74">
        <v>6890</v>
      </c>
      <c r="F45" s="74">
        <v>5031</v>
      </c>
      <c r="G45" s="129">
        <v>439</v>
      </c>
      <c r="H45" s="73" t="s">
        <v>3</v>
      </c>
      <c r="I45" s="73" t="s">
        <v>23</v>
      </c>
      <c r="J45" s="130" t="s">
        <v>189</v>
      </c>
      <c r="K45" s="131">
        <v>2.35</v>
      </c>
      <c r="L45" s="73" t="s">
        <v>196</v>
      </c>
      <c r="M45" s="4"/>
      <c r="N45" s="4" t="s">
        <v>87</v>
      </c>
      <c r="O45" s="4"/>
      <c r="P45" s="4"/>
      <c r="Q45" s="135"/>
      <c r="W45" s="6"/>
      <c r="X45" s="6"/>
      <c r="Y45" s="6"/>
      <c r="Z45" s="6"/>
    </row>
    <row r="46" spans="1:26" s="5" customFormat="1" ht="115" x14ac:dyDescent="0.35">
      <c r="A46" s="134">
        <v>39</v>
      </c>
      <c r="B46" s="75" t="s">
        <v>165</v>
      </c>
      <c r="C46" s="128" t="s">
        <v>180</v>
      </c>
      <c r="D46" s="75" t="s">
        <v>163</v>
      </c>
      <c r="E46" s="74">
        <v>6887</v>
      </c>
      <c r="F46" s="74">
        <v>4210</v>
      </c>
      <c r="G46" s="129">
        <v>590</v>
      </c>
      <c r="H46" s="73" t="s">
        <v>3</v>
      </c>
      <c r="I46" s="73" t="s">
        <v>23</v>
      </c>
      <c r="J46" s="130" t="s">
        <v>273</v>
      </c>
      <c r="K46" s="131">
        <v>3.22</v>
      </c>
      <c r="L46" s="73" t="s">
        <v>196</v>
      </c>
      <c r="M46" s="4"/>
      <c r="N46" s="4" t="s">
        <v>87</v>
      </c>
      <c r="O46" s="4"/>
      <c r="P46" s="4"/>
      <c r="Q46" s="135"/>
      <c r="W46" s="6"/>
      <c r="X46" s="6"/>
      <c r="Y46" s="6"/>
      <c r="Z46" s="6"/>
    </row>
    <row r="47" spans="1:26" s="5" customFormat="1" ht="115" x14ac:dyDescent="0.35">
      <c r="A47" s="134">
        <v>40</v>
      </c>
      <c r="B47" s="75" t="s">
        <v>165</v>
      </c>
      <c r="C47" s="128" t="s">
        <v>180</v>
      </c>
      <c r="D47" s="75" t="s">
        <v>163</v>
      </c>
      <c r="E47" s="74" t="s">
        <v>183</v>
      </c>
      <c r="F47" s="74">
        <v>7115</v>
      </c>
      <c r="G47" s="129">
        <v>998</v>
      </c>
      <c r="H47" s="73" t="s">
        <v>3</v>
      </c>
      <c r="I47" s="73" t="s">
        <v>23</v>
      </c>
      <c r="J47" s="130" t="s">
        <v>274</v>
      </c>
      <c r="K47" s="131">
        <v>3.33</v>
      </c>
      <c r="L47" s="73" t="s">
        <v>196</v>
      </c>
      <c r="M47" s="4"/>
      <c r="N47" s="4" t="s">
        <v>87</v>
      </c>
      <c r="O47" s="4"/>
      <c r="P47" s="4"/>
      <c r="Q47" s="135"/>
      <c r="W47" s="6"/>
      <c r="X47" s="6"/>
      <c r="Y47" s="6"/>
      <c r="Z47" s="6"/>
    </row>
    <row r="48" spans="1:26" s="5" customFormat="1" ht="80.5" x14ac:dyDescent="0.35">
      <c r="A48" s="134">
        <v>41</v>
      </c>
      <c r="B48" s="75" t="s">
        <v>165</v>
      </c>
      <c r="C48" s="128" t="s">
        <v>180</v>
      </c>
      <c r="D48" s="75" t="s">
        <v>163</v>
      </c>
      <c r="E48" s="74">
        <v>6884</v>
      </c>
      <c r="F48" s="74">
        <v>5103</v>
      </c>
      <c r="G48" s="129">
        <v>331</v>
      </c>
      <c r="H48" s="73" t="s">
        <v>3</v>
      </c>
      <c r="I48" s="73" t="s">
        <v>23</v>
      </c>
      <c r="J48" s="130" t="s">
        <v>190</v>
      </c>
      <c r="K48" s="131">
        <v>2.2799999999999998</v>
      </c>
      <c r="L48" s="73" t="s">
        <v>196</v>
      </c>
      <c r="M48" s="4"/>
      <c r="N48" s="4" t="s">
        <v>87</v>
      </c>
      <c r="O48" s="4"/>
      <c r="P48" s="4"/>
      <c r="Q48" s="135"/>
      <c r="W48" s="6"/>
      <c r="X48" s="6"/>
      <c r="Y48" s="6"/>
      <c r="Z48" s="6"/>
    </row>
    <row r="49" spans="1:26" s="5" customFormat="1" ht="57.5" x14ac:dyDescent="0.35">
      <c r="A49" s="134">
        <v>42</v>
      </c>
      <c r="B49" s="75" t="s">
        <v>165</v>
      </c>
      <c r="C49" s="128" t="s">
        <v>180</v>
      </c>
      <c r="D49" s="75" t="s">
        <v>163</v>
      </c>
      <c r="E49" s="74">
        <v>6883</v>
      </c>
      <c r="F49" s="74">
        <v>5172</v>
      </c>
      <c r="G49" s="129">
        <v>637</v>
      </c>
      <c r="H49" s="73" t="s">
        <v>3</v>
      </c>
      <c r="I49" s="73" t="s">
        <v>23</v>
      </c>
      <c r="J49" s="130" t="s">
        <v>191</v>
      </c>
      <c r="K49" s="131">
        <v>4.28</v>
      </c>
      <c r="L49" s="73" t="s">
        <v>196</v>
      </c>
      <c r="M49" s="4"/>
      <c r="N49" s="4" t="s">
        <v>87</v>
      </c>
      <c r="O49" s="4"/>
      <c r="P49" s="4"/>
      <c r="Q49" s="135"/>
      <c r="W49" s="6"/>
      <c r="X49" s="6"/>
      <c r="Y49" s="6"/>
      <c r="Z49" s="6"/>
    </row>
    <row r="50" spans="1:26" s="5" customFormat="1" ht="138" x14ac:dyDescent="0.35">
      <c r="A50" s="134">
        <v>43</v>
      </c>
      <c r="B50" s="75" t="s">
        <v>165</v>
      </c>
      <c r="C50" s="128" t="s">
        <v>180</v>
      </c>
      <c r="D50" s="75" t="s">
        <v>163</v>
      </c>
      <c r="E50" s="74">
        <v>6880</v>
      </c>
      <c r="F50" s="74">
        <v>2721</v>
      </c>
      <c r="G50" s="129">
        <v>417</v>
      </c>
      <c r="H50" s="73" t="s">
        <v>3</v>
      </c>
      <c r="I50" s="73" t="s">
        <v>23</v>
      </c>
      <c r="J50" s="130" t="s">
        <v>275</v>
      </c>
      <c r="K50" s="131">
        <v>2</v>
      </c>
      <c r="L50" s="73" t="s">
        <v>196</v>
      </c>
      <c r="M50" s="4"/>
      <c r="N50" s="4" t="s">
        <v>87</v>
      </c>
      <c r="O50" s="4"/>
      <c r="P50" s="4"/>
      <c r="Q50" s="135"/>
      <c r="W50" s="6"/>
      <c r="X50" s="6"/>
      <c r="Y50" s="6"/>
      <c r="Z50" s="6"/>
    </row>
    <row r="51" spans="1:26" s="5" customFormat="1" ht="80.5" x14ac:dyDescent="0.35">
      <c r="A51" s="134">
        <v>44</v>
      </c>
      <c r="B51" s="75" t="s">
        <v>165</v>
      </c>
      <c r="C51" s="128" t="s">
        <v>180</v>
      </c>
      <c r="D51" s="75" t="s">
        <v>163</v>
      </c>
      <c r="E51" s="74">
        <v>6879</v>
      </c>
      <c r="F51" s="74">
        <v>6735</v>
      </c>
      <c r="G51" s="129">
        <v>982</v>
      </c>
      <c r="H51" s="73" t="s">
        <v>3</v>
      </c>
      <c r="I51" s="73" t="s">
        <v>23</v>
      </c>
      <c r="J51" s="130" t="s">
        <v>192</v>
      </c>
      <c r="K51" s="131">
        <v>3.15</v>
      </c>
      <c r="L51" s="73" t="s">
        <v>196</v>
      </c>
      <c r="M51" s="4"/>
      <c r="N51" s="4" t="s">
        <v>87</v>
      </c>
      <c r="O51" s="4"/>
      <c r="P51" s="4"/>
      <c r="Q51" s="135"/>
      <c r="W51" s="6"/>
      <c r="X51" s="6"/>
      <c r="Y51" s="6"/>
      <c r="Z51" s="6"/>
    </row>
    <row r="52" spans="1:26" s="5" customFormat="1" ht="126.5" x14ac:dyDescent="0.35">
      <c r="A52" s="134">
        <v>45</v>
      </c>
      <c r="B52" s="75" t="s">
        <v>165</v>
      </c>
      <c r="C52" s="128" t="s">
        <v>180</v>
      </c>
      <c r="D52" s="75" t="s">
        <v>163</v>
      </c>
      <c r="E52" s="74">
        <v>6878</v>
      </c>
      <c r="F52" s="74">
        <v>2733</v>
      </c>
      <c r="G52" s="129">
        <v>1144</v>
      </c>
      <c r="H52" s="73" t="s">
        <v>3</v>
      </c>
      <c r="I52" s="73" t="s">
        <v>23</v>
      </c>
      <c r="J52" s="130" t="s">
        <v>276</v>
      </c>
      <c r="K52" s="131">
        <v>2.2200000000000002</v>
      </c>
      <c r="L52" s="73" t="s">
        <v>196</v>
      </c>
      <c r="M52" s="4"/>
      <c r="N52" s="4" t="s">
        <v>87</v>
      </c>
      <c r="O52" s="4"/>
      <c r="P52" s="4"/>
      <c r="Q52" s="135"/>
      <c r="W52" s="6"/>
      <c r="X52" s="6"/>
      <c r="Y52" s="6"/>
      <c r="Z52" s="6"/>
    </row>
    <row r="53" spans="1:26" s="5" customFormat="1" ht="103.5" x14ac:dyDescent="0.35">
      <c r="A53" s="134">
        <v>46</v>
      </c>
      <c r="B53" s="75" t="s">
        <v>165</v>
      </c>
      <c r="C53" s="128" t="s">
        <v>180</v>
      </c>
      <c r="D53" s="75" t="s">
        <v>163</v>
      </c>
      <c r="E53" s="74">
        <v>6877</v>
      </c>
      <c r="F53" s="74">
        <v>2804</v>
      </c>
      <c r="G53" s="129">
        <v>960</v>
      </c>
      <c r="H53" s="73" t="s">
        <v>3</v>
      </c>
      <c r="I53" s="73" t="s">
        <v>23</v>
      </c>
      <c r="J53" s="130" t="s">
        <v>193</v>
      </c>
      <c r="K53" s="131">
        <v>2.37</v>
      </c>
      <c r="L53" s="73" t="s">
        <v>196</v>
      </c>
      <c r="M53" s="4"/>
      <c r="N53" s="4" t="s">
        <v>87</v>
      </c>
      <c r="O53" s="4"/>
      <c r="P53" s="4"/>
      <c r="Q53" s="135"/>
      <c r="W53" s="6"/>
      <c r="X53" s="6"/>
      <c r="Y53" s="6"/>
      <c r="Z53" s="6"/>
    </row>
    <row r="54" spans="1:26" s="5" customFormat="1" ht="103.5" x14ac:dyDescent="0.35">
      <c r="A54" s="134">
        <v>47</v>
      </c>
      <c r="B54" s="75" t="s">
        <v>165</v>
      </c>
      <c r="C54" s="128" t="s">
        <v>180</v>
      </c>
      <c r="D54" s="75" t="s">
        <v>163</v>
      </c>
      <c r="E54" s="74" t="s">
        <v>182</v>
      </c>
      <c r="F54" s="74">
        <v>5315</v>
      </c>
      <c r="G54" s="129">
        <v>432</v>
      </c>
      <c r="H54" s="73" t="s">
        <v>3</v>
      </c>
      <c r="I54" s="73" t="s">
        <v>23</v>
      </c>
      <c r="J54" s="130" t="s">
        <v>198</v>
      </c>
      <c r="K54" s="131">
        <v>2.38</v>
      </c>
      <c r="L54" s="73" t="s">
        <v>196</v>
      </c>
      <c r="M54" s="4"/>
      <c r="N54" s="4" t="s">
        <v>87</v>
      </c>
      <c r="O54" s="4"/>
      <c r="P54" s="4"/>
      <c r="Q54" s="135"/>
      <c r="W54" s="6"/>
      <c r="X54" s="6"/>
      <c r="Y54" s="6"/>
      <c r="Z54" s="6"/>
    </row>
    <row r="55" spans="1:26" s="5" customFormat="1" ht="80.5" x14ac:dyDescent="0.35">
      <c r="A55" s="134">
        <v>48</v>
      </c>
      <c r="B55" s="75" t="s">
        <v>165</v>
      </c>
      <c r="C55" s="128" t="s">
        <v>180</v>
      </c>
      <c r="D55" s="75" t="s">
        <v>163</v>
      </c>
      <c r="E55" s="74">
        <v>6875</v>
      </c>
      <c r="F55" s="74">
        <v>3155</v>
      </c>
      <c r="G55" s="129">
        <v>1190</v>
      </c>
      <c r="H55" s="73" t="s">
        <v>3</v>
      </c>
      <c r="I55" s="73" t="s">
        <v>23</v>
      </c>
      <c r="J55" s="130" t="s">
        <v>194</v>
      </c>
      <c r="K55" s="131">
        <v>3.34</v>
      </c>
      <c r="L55" s="73" t="s">
        <v>196</v>
      </c>
      <c r="M55" s="4"/>
      <c r="N55" s="4" t="s">
        <v>87</v>
      </c>
      <c r="O55" s="4"/>
      <c r="P55" s="4"/>
      <c r="Q55" s="135"/>
      <c r="W55" s="6"/>
      <c r="X55" s="6"/>
      <c r="Y55" s="6"/>
      <c r="Z55" s="6"/>
    </row>
    <row r="56" spans="1:26" s="5" customFormat="1" ht="92" x14ac:dyDescent="0.35">
      <c r="A56" s="134">
        <v>49</v>
      </c>
      <c r="B56" s="75" t="s">
        <v>165</v>
      </c>
      <c r="C56" s="128" t="s">
        <v>180</v>
      </c>
      <c r="D56" s="75" t="s">
        <v>163</v>
      </c>
      <c r="E56" s="74">
        <v>6874</v>
      </c>
      <c r="F56" s="74">
        <v>3992</v>
      </c>
      <c r="G56" s="129">
        <v>903</v>
      </c>
      <c r="H56" s="73" t="s">
        <v>3</v>
      </c>
      <c r="I56" s="73" t="s">
        <v>23</v>
      </c>
      <c r="J56" s="130" t="s">
        <v>277</v>
      </c>
      <c r="K56" s="131">
        <v>2.02</v>
      </c>
      <c r="L56" s="73" t="s">
        <v>196</v>
      </c>
      <c r="M56" s="4"/>
      <c r="N56" s="4" t="s">
        <v>87</v>
      </c>
      <c r="O56" s="4"/>
      <c r="P56" s="4"/>
      <c r="Q56" s="135"/>
      <c r="W56" s="6"/>
      <c r="X56" s="6"/>
      <c r="Y56" s="6"/>
      <c r="Z56" s="6"/>
    </row>
    <row r="57" spans="1:26" s="5" customFormat="1" ht="23" x14ac:dyDescent="0.35">
      <c r="A57" s="134">
        <v>50</v>
      </c>
      <c r="B57" s="75" t="s">
        <v>165</v>
      </c>
      <c r="C57" s="128" t="s">
        <v>180</v>
      </c>
      <c r="D57" s="75" t="s">
        <v>163</v>
      </c>
      <c r="E57" s="74">
        <v>6873</v>
      </c>
      <c r="F57" s="74">
        <v>3231</v>
      </c>
      <c r="G57" s="129">
        <v>895</v>
      </c>
      <c r="H57" s="73" t="s">
        <v>3</v>
      </c>
      <c r="I57" s="73" t="s">
        <v>23</v>
      </c>
      <c r="J57" s="130" t="s">
        <v>224</v>
      </c>
      <c r="K57" s="131">
        <v>2.11</v>
      </c>
      <c r="L57" s="73" t="s">
        <v>196</v>
      </c>
      <c r="M57" s="4"/>
      <c r="N57" s="4" t="s">
        <v>87</v>
      </c>
      <c r="O57" s="4"/>
      <c r="P57" s="4"/>
      <c r="Q57" s="135"/>
      <c r="W57" s="6"/>
      <c r="X57" s="6"/>
      <c r="Y57" s="6"/>
      <c r="Z57" s="6"/>
    </row>
    <row r="58" spans="1:26" s="5" customFormat="1" ht="92" x14ac:dyDescent="0.35">
      <c r="A58" s="134">
        <v>51</v>
      </c>
      <c r="B58" s="75" t="s">
        <v>165</v>
      </c>
      <c r="C58" s="128" t="s">
        <v>180</v>
      </c>
      <c r="D58" s="75" t="s">
        <v>163</v>
      </c>
      <c r="E58" s="74">
        <v>6872</v>
      </c>
      <c r="F58" s="74">
        <v>5683</v>
      </c>
      <c r="G58" s="129">
        <v>1043</v>
      </c>
      <c r="H58" s="73" t="s">
        <v>3</v>
      </c>
      <c r="I58" s="73" t="s">
        <v>23</v>
      </c>
      <c r="J58" s="130" t="s">
        <v>278</v>
      </c>
      <c r="K58" s="131">
        <v>3.11</v>
      </c>
      <c r="L58" s="73" t="s">
        <v>196</v>
      </c>
      <c r="M58" s="4"/>
      <c r="N58" s="4" t="s">
        <v>87</v>
      </c>
      <c r="O58" s="4"/>
      <c r="P58" s="4"/>
      <c r="Q58" s="135"/>
      <c r="W58" s="6"/>
      <c r="X58" s="6"/>
      <c r="Y58" s="6"/>
      <c r="Z58" s="6"/>
    </row>
    <row r="59" spans="1:26" s="5" customFormat="1" ht="115" x14ac:dyDescent="0.35">
      <c r="A59" s="134">
        <v>52</v>
      </c>
      <c r="B59" s="75" t="s">
        <v>165</v>
      </c>
      <c r="C59" s="128" t="s">
        <v>180</v>
      </c>
      <c r="D59" s="75" t="s">
        <v>163</v>
      </c>
      <c r="E59" s="74">
        <v>6870</v>
      </c>
      <c r="F59" s="74">
        <v>4354</v>
      </c>
      <c r="G59" s="129">
        <v>385</v>
      </c>
      <c r="H59" s="73" t="s">
        <v>3</v>
      </c>
      <c r="I59" s="73" t="s">
        <v>23</v>
      </c>
      <c r="J59" s="130" t="s">
        <v>279</v>
      </c>
      <c r="K59" s="131">
        <v>2.0699999999999998</v>
      </c>
      <c r="L59" s="73" t="s">
        <v>196</v>
      </c>
      <c r="M59" s="4"/>
      <c r="N59" s="4" t="s">
        <v>87</v>
      </c>
      <c r="O59" s="4"/>
      <c r="P59" s="4"/>
      <c r="Q59" s="135"/>
      <c r="W59" s="6"/>
      <c r="X59" s="6"/>
      <c r="Y59" s="6"/>
      <c r="Z59" s="6"/>
    </row>
    <row r="60" spans="1:26" s="5" customFormat="1" ht="115" x14ac:dyDescent="0.35">
      <c r="A60" s="134">
        <v>53</v>
      </c>
      <c r="B60" s="75" t="s">
        <v>165</v>
      </c>
      <c r="C60" s="128" t="s">
        <v>180</v>
      </c>
      <c r="D60" s="75" t="s">
        <v>163</v>
      </c>
      <c r="E60" s="74">
        <v>6869</v>
      </c>
      <c r="F60" s="74">
        <v>4459</v>
      </c>
      <c r="G60" s="129">
        <v>1014</v>
      </c>
      <c r="H60" s="73" t="s">
        <v>3</v>
      </c>
      <c r="I60" s="73" t="s">
        <v>23</v>
      </c>
      <c r="J60" s="130" t="s">
        <v>280</v>
      </c>
      <c r="K60" s="131">
        <v>2.5</v>
      </c>
      <c r="L60" s="73" t="s">
        <v>196</v>
      </c>
      <c r="M60" s="4"/>
      <c r="N60" s="4" t="s">
        <v>87</v>
      </c>
      <c r="O60" s="4"/>
      <c r="P60" s="4"/>
      <c r="Q60" s="135"/>
      <c r="W60" s="6"/>
      <c r="X60" s="6"/>
      <c r="Y60" s="6"/>
      <c r="Z60" s="6"/>
    </row>
    <row r="61" spans="1:26" s="5" customFormat="1" ht="34.5" x14ac:dyDescent="0.35">
      <c r="A61" s="134">
        <v>54</v>
      </c>
      <c r="B61" s="75" t="s">
        <v>165</v>
      </c>
      <c r="C61" s="128" t="s">
        <v>180</v>
      </c>
      <c r="D61" s="75" t="s">
        <v>163</v>
      </c>
      <c r="E61" s="74" t="s">
        <v>219</v>
      </c>
      <c r="F61" s="74">
        <v>5039</v>
      </c>
      <c r="G61" s="129">
        <v>608</v>
      </c>
      <c r="H61" s="73" t="s">
        <v>3</v>
      </c>
      <c r="I61" s="73" t="s">
        <v>23</v>
      </c>
      <c r="J61" s="130" t="s">
        <v>225</v>
      </c>
      <c r="K61" s="131">
        <v>2.78</v>
      </c>
      <c r="L61" s="73" t="s">
        <v>196</v>
      </c>
      <c r="M61" s="4"/>
      <c r="N61" s="4" t="s">
        <v>87</v>
      </c>
      <c r="O61" s="4"/>
      <c r="P61" s="4"/>
      <c r="Q61" s="135"/>
      <c r="W61" s="6"/>
      <c r="X61" s="6"/>
      <c r="Y61" s="6"/>
      <c r="Z61" s="6"/>
    </row>
    <row r="62" spans="1:26" s="5" customFormat="1" ht="80.5" x14ac:dyDescent="0.35">
      <c r="A62" s="134">
        <v>55</v>
      </c>
      <c r="B62" s="75" t="s">
        <v>165</v>
      </c>
      <c r="C62" s="128" t="s">
        <v>180</v>
      </c>
      <c r="D62" s="75" t="s">
        <v>163</v>
      </c>
      <c r="E62" s="74">
        <v>6866</v>
      </c>
      <c r="F62" s="74">
        <v>4310</v>
      </c>
      <c r="G62" s="129">
        <v>460</v>
      </c>
      <c r="H62" s="73" t="s">
        <v>3</v>
      </c>
      <c r="I62" s="73" t="s">
        <v>23</v>
      </c>
      <c r="J62" s="130" t="s">
        <v>281</v>
      </c>
      <c r="K62" s="131">
        <v>2.64</v>
      </c>
      <c r="L62" s="73" t="s">
        <v>196</v>
      </c>
      <c r="M62" s="4"/>
      <c r="N62" s="4" t="s">
        <v>87</v>
      </c>
      <c r="O62" s="4"/>
      <c r="P62" s="4"/>
      <c r="Q62" s="135"/>
      <c r="W62" s="6"/>
      <c r="X62" s="6"/>
      <c r="Y62" s="6"/>
      <c r="Z62" s="6"/>
    </row>
    <row r="63" spans="1:26" s="5" customFormat="1" ht="103.5" x14ac:dyDescent="0.35">
      <c r="A63" s="134">
        <v>56</v>
      </c>
      <c r="B63" s="75" t="s">
        <v>165</v>
      </c>
      <c r="C63" s="128" t="s">
        <v>180</v>
      </c>
      <c r="D63" s="75" t="s">
        <v>163</v>
      </c>
      <c r="E63" s="74">
        <v>6865</v>
      </c>
      <c r="F63" s="74">
        <v>4040</v>
      </c>
      <c r="G63" s="129">
        <v>941</v>
      </c>
      <c r="H63" s="73" t="s">
        <v>3</v>
      </c>
      <c r="I63" s="73" t="s">
        <v>23</v>
      </c>
      <c r="J63" s="130" t="s">
        <v>282</v>
      </c>
      <c r="K63" s="131">
        <v>2.42</v>
      </c>
      <c r="L63" s="73" t="s">
        <v>196</v>
      </c>
      <c r="M63" s="4"/>
      <c r="N63" s="4" t="s">
        <v>87</v>
      </c>
      <c r="O63" s="4"/>
      <c r="P63" s="4"/>
      <c r="Q63" s="135"/>
      <c r="W63" s="6"/>
      <c r="X63" s="6"/>
      <c r="Y63" s="6"/>
      <c r="Z63" s="6"/>
    </row>
    <row r="64" spans="1:26" s="5" customFormat="1" ht="103.5" x14ac:dyDescent="0.35">
      <c r="A64" s="134">
        <v>57</v>
      </c>
      <c r="B64" s="75" t="s">
        <v>165</v>
      </c>
      <c r="C64" s="128" t="s">
        <v>180</v>
      </c>
      <c r="D64" s="75" t="s">
        <v>163</v>
      </c>
      <c r="E64" s="74">
        <v>6864</v>
      </c>
      <c r="F64" s="74">
        <v>4040</v>
      </c>
      <c r="G64" s="129">
        <v>1165</v>
      </c>
      <c r="H64" s="73" t="s">
        <v>3</v>
      </c>
      <c r="I64" s="73" t="s">
        <v>23</v>
      </c>
      <c r="J64" s="130" t="s">
        <v>282</v>
      </c>
      <c r="K64" s="131">
        <v>2.82</v>
      </c>
      <c r="L64" s="73" t="s">
        <v>196</v>
      </c>
      <c r="M64" s="4"/>
      <c r="N64" s="4" t="s">
        <v>87</v>
      </c>
      <c r="O64" s="4"/>
      <c r="P64" s="4"/>
      <c r="Q64" s="135"/>
      <c r="W64" s="6"/>
      <c r="X64" s="6"/>
      <c r="Y64" s="6"/>
      <c r="Z64" s="6"/>
    </row>
    <row r="65" spans="1:26" s="5" customFormat="1" ht="23" x14ac:dyDescent="0.35">
      <c r="A65" s="134">
        <v>58</v>
      </c>
      <c r="B65" s="75" t="s">
        <v>165</v>
      </c>
      <c r="C65" s="128" t="s">
        <v>180</v>
      </c>
      <c r="D65" s="75" t="s">
        <v>163</v>
      </c>
      <c r="E65" s="74" t="s">
        <v>218</v>
      </c>
      <c r="F65" s="74">
        <v>4757</v>
      </c>
      <c r="G65" s="129">
        <v>460</v>
      </c>
      <c r="H65" s="73" t="s">
        <v>3</v>
      </c>
      <c r="I65" s="73" t="s">
        <v>23</v>
      </c>
      <c r="J65" s="130" t="s">
        <v>226</v>
      </c>
      <c r="K65" s="131">
        <v>2.2000000000000002</v>
      </c>
      <c r="L65" s="73" t="s">
        <v>196</v>
      </c>
      <c r="M65" s="4"/>
      <c r="N65" s="4" t="s">
        <v>87</v>
      </c>
      <c r="O65" s="4"/>
      <c r="P65" s="4"/>
      <c r="Q65" s="135"/>
      <c r="W65" s="6"/>
      <c r="X65" s="6"/>
      <c r="Y65" s="6"/>
      <c r="Z65" s="6"/>
    </row>
    <row r="66" spans="1:26" s="5" customFormat="1" ht="80.5" x14ac:dyDescent="0.35">
      <c r="A66" s="134">
        <v>59</v>
      </c>
      <c r="B66" s="75" t="s">
        <v>165</v>
      </c>
      <c r="C66" s="128" t="s">
        <v>180</v>
      </c>
      <c r="D66" s="75" t="s">
        <v>163</v>
      </c>
      <c r="E66" s="74">
        <v>6862</v>
      </c>
      <c r="F66" s="74">
        <v>4512</v>
      </c>
      <c r="G66" s="129">
        <v>1072</v>
      </c>
      <c r="H66" s="73" t="s">
        <v>3</v>
      </c>
      <c r="I66" s="73" t="s">
        <v>23</v>
      </c>
      <c r="J66" s="130" t="s">
        <v>283</v>
      </c>
      <c r="K66" s="131">
        <v>2.77</v>
      </c>
      <c r="L66" s="73" t="s">
        <v>196</v>
      </c>
      <c r="M66" s="4"/>
      <c r="N66" s="4" t="s">
        <v>87</v>
      </c>
      <c r="O66" s="4"/>
      <c r="P66" s="4"/>
      <c r="Q66" s="135"/>
      <c r="W66" s="6"/>
      <c r="X66" s="6"/>
      <c r="Y66" s="6"/>
      <c r="Z66" s="6"/>
    </row>
    <row r="67" spans="1:26" s="5" customFormat="1" ht="46" x14ac:dyDescent="0.35">
      <c r="A67" s="134">
        <v>60</v>
      </c>
      <c r="B67" s="75" t="s">
        <v>165</v>
      </c>
      <c r="C67" s="128" t="s">
        <v>180</v>
      </c>
      <c r="D67" s="75" t="s">
        <v>163</v>
      </c>
      <c r="E67" s="74">
        <v>6861</v>
      </c>
      <c r="F67" s="74">
        <v>5681</v>
      </c>
      <c r="G67" s="129">
        <v>662</v>
      </c>
      <c r="H67" s="73" t="s">
        <v>3</v>
      </c>
      <c r="I67" s="73" t="s">
        <v>23</v>
      </c>
      <c r="J67" s="130" t="s">
        <v>227</v>
      </c>
      <c r="K67" s="131">
        <v>5</v>
      </c>
      <c r="L67" s="73" t="s">
        <v>196</v>
      </c>
      <c r="M67" s="4"/>
      <c r="N67" s="4" t="s">
        <v>87</v>
      </c>
      <c r="O67" s="4"/>
      <c r="P67" s="4"/>
      <c r="Q67" s="135"/>
      <c r="W67" s="6"/>
      <c r="X67" s="6"/>
      <c r="Y67" s="6"/>
      <c r="Z67" s="6"/>
    </row>
    <row r="68" spans="1:26" s="5" customFormat="1" ht="115" x14ac:dyDescent="0.35">
      <c r="A68" s="134">
        <v>61</v>
      </c>
      <c r="B68" s="75" t="s">
        <v>165</v>
      </c>
      <c r="C68" s="128" t="s">
        <v>180</v>
      </c>
      <c r="D68" s="75" t="s">
        <v>163</v>
      </c>
      <c r="E68" s="74">
        <v>6857</v>
      </c>
      <c r="F68" s="74">
        <v>3202</v>
      </c>
      <c r="G68" s="129">
        <v>471</v>
      </c>
      <c r="H68" s="73" t="s">
        <v>3</v>
      </c>
      <c r="I68" s="73" t="s">
        <v>23</v>
      </c>
      <c r="J68" s="130" t="s">
        <v>284</v>
      </c>
      <c r="K68" s="131">
        <v>2.82</v>
      </c>
      <c r="L68" s="73" t="s">
        <v>196</v>
      </c>
      <c r="M68" s="4"/>
      <c r="N68" s="4" t="s">
        <v>87</v>
      </c>
      <c r="O68" s="4"/>
      <c r="P68" s="4"/>
      <c r="Q68" s="135"/>
      <c r="W68" s="6"/>
      <c r="X68" s="6"/>
      <c r="Y68" s="6"/>
      <c r="Z68" s="6"/>
    </row>
    <row r="69" spans="1:26" s="5" customFormat="1" ht="57.5" x14ac:dyDescent="0.35">
      <c r="A69" s="134">
        <v>62</v>
      </c>
      <c r="B69" s="75" t="s">
        <v>165</v>
      </c>
      <c r="C69" s="128" t="s">
        <v>180</v>
      </c>
      <c r="D69" s="75" t="s">
        <v>163</v>
      </c>
      <c r="E69" s="74">
        <v>6856</v>
      </c>
      <c r="F69" s="74">
        <v>5680</v>
      </c>
      <c r="G69" s="129">
        <v>478</v>
      </c>
      <c r="H69" s="73" t="s">
        <v>3</v>
      </c>
      <c r="I69" s="73" t="s">
        <v>23</v>
      </c>
      <c r="J69" s="130" t="s">
        <v>228</v>
      </c>
      <c r="K69" s="131">
        <v>2.59</v>
      </c>
      <c r="L69" s="73" t="s">
        <v>196</v>
      </c>
      <c r="M69" s="4"/>
      <c r="N69" s="4" t="s">
        <v>87</v>
      </c>
      <c r="O69" s="4"/>
      <c r="P69" s="4"/>
      <c r="Q69" s="135"/>
      <c r="W69" s="6"/>
      <c r="X69" s="6"/>
      <c r="Y69" s="6"/>
      <c r="Z69" s="6"/>
    </row>
    <row r="70" spans="1:26" s="5" customFormat="1" ht="46" x14ac:dyDescent="0.35">
      <c r="A70" s="134">
        <v>63</v>
      </c>
      <c r="B70" s="75" t="s">
        <v>165</v>
      </c>
      <c r="C70" s="128" t="s">
        <v>180</v>
      </c>
      <c r="D70" s="75" t="s">
        <v>163</v>
      </c>
      <c r="E70" s="74" t="s">
        <v>217</v>
      </c>
      <c r="F70" s="74">
        <v>5072</v>
      </c>
      <c r="G70" s="129">
        <v>464</v>
      </c>
      <c r="H70" s="73" t="s">
        <v>3</v>
      </c>
      <c r="I70" s="73" t="s">
        <v>23</v>
      </c>
      <c r="J70" s="130" t="s">
        <v>229</v>
      </c>
      <c r="K70" s="131">
        <v>2.2799999999999998</v>
      </c>
      <c r="L70" s="73" t="s">
        <v>196</v>
      </c>
      <c r="M70" s="4"/>
      <c r="N70" s="4" t="s">
        <v>87</v>
      </c>
      <c r="O70" s="4"/>
      <c r="P70" s="4"/>
      <c r="Q70" s="135"/>
      <c r="W70" s="6"/>
      <c r="X70" s="6"/>
      <c r="Y70" s="6"/>
      <c r="Z70" s="6"/>
    </row>
    <row r="71" spans="1:26" s="5" customFormat="1" ht="92" x14ac:dyDescent="0.35">
      <c r="A71" s="134">
        <v>64</v>
      </c>
      <c r="B71" s="75" t="s">
        <v>165</v>
      </c>
      <c r="C71" s="128" t="s">
        <v>180</v>
      </c>
      <c r="D71" s="75" t="s">
        <v>163</v>
      </c>
      <c r="E71" s="74" t="s">
        <v>216</v>
      </c>
      <c r="F71" s="74">
        <v>3950</v>
      </c>
      <c r="G71" s="129">
        <v>514</v>
      </c>
      <c r="H71" s="73" t="s">
        <v>3</v>
      </c>
      <c r="I71" s="73" t="s">
        <v>23</v>
      </c>
      <c r="J71" s="130" t="s">
        <v>285</v>
      </c>
      <c r="K71" s="131">
        <v>2.95</v>
      </c>
      <c r="L71" s="73" t="s">
        <v>196</v>
      </c>
      <c r="M71" s="4"/>
      <c r="N71" s="4" t="s">
        <v>87</v>
      </c>
      <c r="O71" s="4"/>
      <c r="P71" s="4"/>
      <c r="Q71" s="135"/>
      <c r="W71" s="6"/>
      <c r="X71" s="6"/>
      <c r="Y71" s="6"/>
      <c r="Z71" s="6"/>
    </row>
    <row r="72" spans="1:26" s="5" customFormat="1" ht="92" x14ac:dyDescent="0.35">
      <c r="A72" s="134">
        <v>65</v>
      </c>
      <c r="B72" s="75" t="s">
        <v>165</v>
      </c>
      <c r="C72" s="128" t="s">
        <v>180</v>
      </c>
      <c r="D72" s="75" t="s">
        <v>163</v>
      </c>
      <c r="E72" s="74" t="s">
        <v>215</v>
      </c>
      <c r="F72" s="74">
        <v>3950</v>
      </c>
      <c r="G72" s="129">
        <v>514</v>
      </c>
      <c r="H72" s="73" t="s">
        <v>3</v>
      </c>
      <c r="I72" s="73" t="s">
        <v>23</v>
      </c>
      <c r="J72" s="130" t="s">
        <v>285</v>
      </c>
      <c r="K72" s="131">
        <v>2.6</v>
      </c>
      <c r="L72" s="73" t="s">
        <v>196</v>
      </c>
      <c r="M72" s="4"/>
      <c r="N72" s="4" t="s">
        <v>87</v>
      </c>
      <c r="O72" s="4"/>
      <c r="P72" s="4"/>
      <c r="Q72" s="135"/>
      <c r="W72" s="6"/>
      <c r="X72" s="6"/>
      <c r="Y72" s="6"/>
      <c r="Z72" s="6"/>
    </row>
    <row r="73" spans="1:26" s="5" customFormat="1" ht="115" x14ac:dyDescent="0.35">
      <c r="A73" s="134">
        <v>66</v>
      </c>
      <c r="B73" s="75" t="s">
        <v>165</v>
      </c>
      <c r="C73" s="128" t="s">
        <v>180</v>
      </c>
      <c r="D73" s="75" t="s">
        <v>163</v>
      </c>
      <c r="E73" s="74" t="s">
        <v>214</v>
      </c>
      <c r="F73" s="74">
        <v>4779</v>
      </c>
      <c r="G73" s="129">
        <v>665</v>
      </c>
      <c r="H73" s="73" t="s">
        <v>3</v>
      </c>
      <c r="I73" s="73" t="s">
        <v>23</v>
      </c>
      <c r="J73" s="130" t="s">
        <v>286</v>
      </c>
      <c r="K73" s="131">
        <v>3.28</v>
      </c>
      <c r="L73" s="73" t="s">
        <v>196</v>
      </c>
      <c r="M73" s="4"/>
      <c r="N73" s="4" t="s">
        <v>87</v>
      </c>
      <c r="O73" s="4"/>
      <c r="P73" s="4"/>
      <c r="Q73" s="135"/>
      <c r="W73" s="6"/>
      <c r="X73" s="6"/>
      <c r="Y73" s="6"/>
      <c r="Z73" s="6"/>
    </row>
    <row r="74" spans="1:26" s="5" customFormat="1" ht="23" x14ac:dyDescent="0.35">
      <c r="A74" s="134">
        <v>67</v>
      </c>
      <c r="B74" s="75" t="s">
        <v>165</v>
      </c>
      <c r="C74" s="128" t="s">
        <v>180</v>
      </c>
      <c r="D74" s="75" t="s">
        <v>163</v>
      </c>
      <c r="E74" s="74" t="s">
        <v>213</v>
      </c>
      <c r="F74" s="74">
        <v>4831</v>
      </c>
      <c r="G74" s="129">
        <v>665</v>
      </c>
      <c r="H74" s="73" t="s">
        <v>3</v>
      </c>
      <c r="I74" s="73" t="s">
        <v>23</v>
      </c>
      <c r="J74" s="130" t="s">
        <v>226</v>
      </c>
      <c r="K74" s="131">
        <v>3.71</v>
      </c>
      <c r="L74" s="73" t="s">
        <v>196</v>
      </c>
      <c r="M74" s="4"/>
      <c r="N74" s="4" t="s">
        <v>87</v>
      </c>
      <c r="O74" s="4"/>
      <c r="P74" s="4"/>
      <c r="Q74" s="135"/>
      <c r="W74" s="6"/>
      <c r="X74" s="6"/>
      <c r="Y74" s="6"/>
      <c r="Z74" s="6"/>
    </row>
    <row r="75" spans="1:26" s="5" customFormat="1" ht="103.5" x14ac:dyDescent="0.35">
      <c r="A75" s="134">
        <v>68</v>
      </c>
      <c r="B75" s="75" t="s">
        <v>165</v>
      </c>
      <c r="C75" s="128" t="s">
        <v>180</v>
      </c>
      <c r="D75" s="75" t="s">
        <v>163</v>
      </c>
      <c r="E75" s="74" t="s">
        <v>212</v>
      </c>
      <c r="F75" s="74">
        <v>2601</v>
      </c>
      <c r="G75" s="129">
        <v>888</v>
      </c>
      <c r="H75" s="73" t="s">
        <v>3</v>
      </c>
      <c r="I75" s="73" t="s">
        <v>23</v>
      </c>
      <c r="J75" s="130" t="s">
        <v>287</v>
      </c>
      <c r="K75" s="131">
        <v>3.49</v>
      </c>
      <c r="L75" s="73" t="s">
        <v>196</v>
      </c>
      <c r="M75" s="4"/>
      <c r="N75" s="4" t="s">
        <v>87</v>
      </c>
      <c r="O75" s="4"/>
      <c r="P75" s="4"/>
      <c r="Q75" s="135"/>
      <c r="W75" s="6"/>
      <c r="X75" s="6"/>
      <c r="Y75" s="6"/>
      <c r="Z75" s="6"/>
    </row>
    <row r="76" spans="1:26" s="5" customFormat="1" ht="57.5" x14ac:dyDescent="0.35">
      <c r="A76" s="134">
        <v>69</v>
      </c>
      <c r="B76" s="75" t="s">
        <v>165</v>
      </c>
      <c r="C76" s="128" t="s">
        <v>180</v>
      </c>
      <c r="D76" s="75" t="s">
        <v>163</v>
      </c>
      <c r="E76" s="74">
        <v>6849</v>
      </c>
      <c r="F76" s="74">
        <v>5677</v>
      </c>
      <c r="G76" s="129">
        <v>2622</v>
      </c>
      <c r="H76" s="73" t="s">
        <v>3</v>
      </c>
      <c r="I76" s="73" t="s">
        <v>23</v>
      </c>
      <c r="J76" s="130" t="s">
        <v>230</v>
      </c>
      <c r="K76" s="131">
        <v>8.19</v>
      </c>
      <c r="L76" s="73" t="s">
        <v>196</v>
      </c>
      <c r="M76" s="4"/>
      <c r="N76" s="4" t="s">
        <v>87</v>
      </c>
      <c r="O76" s="4"/>
      <c r="P76" s="4"/>
      <c r="Q76" s="135"/>
      <c r="W76" s="6"/>
      <c r="X76" s="6"/>
      <c r="Y76" s="6"/>
      <c r="Z76" s="6"/>
    </row>
    <row r="77" spans="1:26" s="5" customFormat="1" ht="80.5" x14ac:dyDescent="0.35">
      <c r="A77" s="134">
        <v>70</v>
      </c>
      <c r="B77" s="75" t="s">
        <v>165</v>
      </c>
      <c r="C77" s="128" t="s">
        <v>180</v>
      </c>
      <c r="D77" s="75" t="s">
        <v>163</v>
      </c>
      <c r="E77" s="74" t="s">
        <v>211</v>
      </c>
      <c r="F77" s="74">
        <v>3812</v>
      </c>
      <c r="G77" s="129">
        <v>511</v>
      </c>
      <c r="H77" s="73" t="s">
        <v>3</v>
      </c>
      <c r="I77" s="73" t="s">
        <v>23</v>
      </c>
      <c r="J77" s="130" t="s">
        <v>288</v>
      </c>
      <c r="K77" s="131">
        <v>2.95</v>
      </c>
      <c r="L77" s="73" t="s">
        <v>196</v>
      </c>
      <c r="M77" s="4"/>
      <c r="N77" s="4" t="s">
        <v>87</v>
      </c>
      <c r="O77" s="4"/>
      <c r="P77" s="4"/>
      <c r="Q77" s="135"/>
      <c r="W77" s="6"/>
      <c r="X77" s="6"/>
      <c r="Y77" s="6"/>
      <c r="Z77" s="6"/>
    </row>
    <row r="78" spans="1:26" s="5" customFormat="1" ht="103.5" x14ac:dyDescent="0.35">
      <c r="A78" s="134">
        <v>71</v>
      </c>
      <c r="B78" s="75" t="s">
        <v>165</v>
      </c>
      <c r="C78" s="128" t="s">
        <v>180</v>
      </c>
      <c r="D78" s="75" t="s">
        <v>163</v>
      </c>
      <c r="E78" s="74">
        <v>6847</v>
      </c>
      <c r="F78" s="74">
        <v>4515</v>
      </c>
      <c r="G78" s="129">
        <v>773</v>
      </c>
      <c r="H78" s="73" t="s">
        <v>3</v>
      </c>
      <c r="I78" s="73" t="s">
        <v>23</v>
      </c>
      <c r="J78" s="130" t="s">
        <v>289</v>
      </c>
      <c r="K78" s="131">
        <v>2.23</v>
      </c>
      <c r="L78" s="73" t="s">
        <v>196</v>
      </c>
      <c r="M78" s="4"/>
      <c r="N78" s="4" t="s">
        <v>87</v>
      </c>
      <c r="O78" s="4"/>
      <c r="P78" s="4"/>
      <c r="Q78" s="135"/>
      <c r="W78" s="6"/>
      <c r="X78" s="6"/>
      <c r="Y78" s="6"/>
      <c r="Z78" s="6"/>
    </row>
    <row r="79" spans="1:26" s="5" customFormat="1" ht="80.5" x14ac:dyDescent="0.35">
      <c r="A79" s="134">
        <v>72</v>
      </c>
      <c r="B79" s="75" t="s">
        <v>165</v>
      </c>
      <c r="C79" s="128" t="s">
        <v>180</v>
      </c>
      <c r="D79" s="75" t="s">
        <v>163</v>
      </c>
      <c r="E79" s="74">
        <v>6846</v>
      </c>
      <c r="F79" s="74">
        <v>6207</v>
      </c>
      <c r="G79" s="129">
        <v>1226</v>
      </c>
      <c r="H79" s="73" t="s">
        <v>3</v>
      </c>
      <c r="I79" s="73" t="s">
        <v>23</v>
      </c>
      <c r="J79" s="130" t="s">
        <v>290</v>
      </c>
      <c r="K79" s="131">
        <v>3.71</v>
      </c>
      <c r="L79" s="73" t="s">
        <v>196</v>
      </c>
      <c r="M79" s="4"/>
      <c r="N79" s="4" t="s">
        <v>87</v>
      </c>
      <c r="O79" s="4"/>
      <c r="P79" s="4"/>
      <c r="Q79" s="135"/>
      <c r="W79" s="6"/>
      <c r="X79" s="6"/>
      <c r="Y79" s="6"/>
      <c r="Z79" s="6"/>
    </row>
    <row r="80" spans="1:26" s="5" customFormat="1" ht="80.5" x14ac:dyDescent="0.35">
      <c r="A80" s="134">
        <v>73</v>
      </c>
      <c r="B80" s="75" t="s">
        <v>165</v>
      </c>
      <c r="C80" s="128" t="s">
        <v>180</v>
      </c>
      <c r="D80" s="75" t="s">
        <v>163</v>
      </c>
      <c r="E80" s="74" t="s">
        <v>210</v>
      </c>
      <c r="F80" s="74">
        <v>4531</v>
      </c>
      <c r="G80" s="129">
        <v>488</v>
      </c>
      <c r="H80" s="73" t="s">
        <v>3</v>
      </c>
      <c r="I80" s="73" t="s">
        <v>23</v>
      </c>
      <c r="J80" s="130" t="s">
        <v>291</v>
      </c>
      <c r="K80" s="131">
        <v>2.78</v>
      </c>
      <c r="L80" s="73" t="s">
        <v>196</v>
      </c>
      <c r="M80" s="4"/>
      <c r="N80" s="4" t="s">
        <v>87</v>
      </c>
      <c r="O80" s="4"/>
      <c r="P80" s="4"/>
      <c r="Q80" s="135"/>
      <c r="W80" s="6"/>
      <c r="X80" s="6"/>
      <c r="Y80" s="6"/>
      <c r="Z80" s="6"/>
    </row>
    <row r="81" spans="1:26" s="5" customFormat="1" ht="46" x14ac:dyDescent="0.35">
      <c r="A81" s="134">
        <v>74</v>
      </c>
      <c r="B81" s="75" t="s">
        <v>165</v>
      </c>
      <c r="C81" s="128" t="s">
        <v>180</v>
      </c>
      <c r="D81" s="75" t="s">
        <v>163</v>
      </c>
      <c r="E81" s="74">
        <v>6844</v>
      </c>
      <c r="F81" s="74">
        <v>5676</v>
      </c>
      <c r="G81" s="129">
        <v>921</v>
      </c>
      <c r="H81" s="73" t="s">
        <v>3</v>
      </c>
      <c r="I81" s="73" t="s">
        <v>23</v>
      </c>
      <c r="J81" s="130" t="s">
        <v>234</v>
      </c>
      <c r="K81" s="131">
        <v>2.38</v>
      </c>
      <c r="L81" s="73" t="s">
        <v>196</v>
      </c>
      <c r="M81" s="4"/>
      <c r="N81" s="4" t="s">
        <v>87</v>
      </c>
      <c r="O81" s="4"/>
      <c r="P81" s="4"/>
      <c r="Q81" s="135"/>
      <c r="W81" s="6"/>
      <c r="X81" s="6"/>
      <c r="Y81" s="6"/>
      <c r="Z81" s="6"/>
    </row>
    <row r="82" spans="1:26" s="5" customFormat="1" ht="103.5" x14ac:dyDescent="0.35">
      <c r="A82" s="134">
        <v>75</v>
      </c>
      <c r="B82" s="75" t="s">
        <v>165</v>
      </c>
      <c r="C82" s="128" t="s">
        <v>180</v>
      </c>
      <c r="D82" s="75" t="s">
        <v>163</v>
      </c>
      <c r="E82" s="74">
        <v>6842</v>
      </c>
      <c r="F82" s="74">
        <v>3821</v>
      </c>
      <c r="G82" s="129">
        <v>709</v>
      </c>
      <c r="H82" s="73" t="s">
        <v>3</v>
      </c>
      <c r="I82" s="73" t="s">
        <v>23</v>
      </c>
      <c r="J82" s="130" t="s">
        <v>292</v>
      </c>
      <c r="K82" s="131">
        <v>3.98</v>
      </c>
      <c r="L82" s="73" t="s">
        <v>196</v>
      </c>
      <c r="M82" s="4"/>
      <c r="N82" s="4" t="s">
        <v>87</v>
      </c>
      <c r="O82" s="4"/>
      <c r="P82" s="4"/>
      <c r="Q82" s="135"/>
      <c r="W82" s="6"/>
      <c r="X82" s="6"/>
      <c r="Y82" s="6"/>
      <c r="Z82" s="6"/>
    </row>
    <row r="83" spans="1:26" s="5" customFormat="1" ht="69" x14ac:dyDescent="0.35">
      <c r="A83" s="134">
        <v>76</v>
      </c>
      <c r="B83" s="75" t="s">
        <v>165</v>
      </c>
      <c r="C83" s="128" t="s">
        <v>180</v>
      </c>
      <c r="D83" s="75" t="s">
        <v>163</v>
      </c>
      <c r="E83" s="74">
        <v>6841</v>
      </c>
      <c r="F83" s="74">
        <v>5675</v>
      </c>
      <c r="G83" s="129">
        <v>1284</v>
      </c>
      <c r="H83" s="73" t="s">
        <v>3</v>
      </c>
      <c r="I83" s="73" t="s">
        <v>23</v>
      </c>
      <c r="J83" s="130" t="s">
        <v>235</v>
      </c>
      <c r="K83" s="131">
        <v>3.64</v>
      </c>
      <c r="L83" s="73" t="s">
        <v>196</v>
      </c>
      <c r="M83" s="4"/>
      <c r="N83" s="4" t="s">
        <v>87</v>
      </c>
      <c r="O83" s="4"/>
      <c r="P83" s="4"/>
      <c r="Q83" s="135"/>
      <c r="W83" s="6"/>
      <c r="X83" s="6"/>
      <c r="Y83" s="6"/>
      <c r="Z83" s="6"/>
    </row>
    <row r="84" spans="1:26" s="5" customFormat="1" ht="103.5" x14ac:dyDescent="0.35">
      <c r="A84" s="134">
        <v>77</v>
      </c>
      <c r="B84" s="75" t="s">
        <v>165</v>
      </c>
      <c r="C84" s="128" t="s">
        <v>180</v>
      </c>
      <c r="D84" s="75" t="s">
        <v>163</v>
      </c>
      <c r="E84" s="74">
        <v>6840</v>
      </c>
      <c r="F84" s="74">
        <v>6529</v>
      </c>
      <c r="G84" s="129">
        <v>924</v>
      </c>
      <c r="H84" s="73" t="s">
        <v>3</v>
      </c>
      <c r="I84" s="73" t="s">
        <v>23</v>
      </c>
      <c r="J84" s="130" t="s">
        <v>293</v>
      </c>
      <c r="K84" s="73">
        <v>2.77</v>
      </c>
      <c r="L84" s="73" t="s">
        <v>196</v>
      </c>
      <c r="M84" s="4"/>
      <c r="N84" s="4" t="s">
        <v>87</v>
      </c>
      <c r="O84" s="4"/>
      <c r="P84" s="4"/>
      <c r="Q84" s="135"/>
      <c r="W84" s="6"/>
      <c r="X84" s="6"/>
      <c r="Y84" s="6"/>
      <c r="Z84" s="6"/>
    </row>
    <row r="85" spans="1:26" s="5" customFormat="1" ht="92" x14ac:dyDescent="0.35">
      <c r="A85" s="134">
        <v>78</v>
      </c>
      <c r="B85" s="75" t="s">
        <v>165</v>
      </c>
      <c r="C85" s="128" t="s">
        <v>180</v>
      </c>
      <c r="D85" s="75" t="s">
        <v>163</v>
      </c>
      <c r="E85" s="74">
        <v>6839</v>
      </c>
      <c r="F85" s="74">
        <v>4386</v>
      </c>
      <c r="G85" s="129">
        <v>1877</v>
      </c>
      <c r="H85" s="73" t="s">
        <v>3</v>
      </c>
      <c r="I85" s="73" t="s">
        <v>23</v>
      </c>
      <c r="J85" s="130" t="s">
        <v>294</v>
      </c>
      <c r="K85" s="73">
        <v>4.84</v>
      </c>
      <c r="L85" s="73" t="s">
        <v>196</v>
      </c>
      <c r="M85" s="4"/>
      <c r="N85" s="4" t="s">
        <v>87</v>
      </c>
      <c r="O85" s="4"/>
      <c r="P85" s="4"/>
      <c r="Q85" s="135"/>
      <c r="W85" s="6"/>
      <c r="X85" s="6"/>
      <c r="Y85" s="6"/>
      <c r="Z85" s="6"/>
    </row>
    <row r="86" spans="1:26" s="5" customFormat="1" ht="103.5" x14ac:dyDescent="0.35">
      <c r="A86" s="134">
        <v>79</v>
      </c>
      <c r="B86" s="75" t="s">
        <v>165</v>
      </c>
      <c r="C86" s="128" t="s">
        <v>180</v>
      </c>
      <c r="D86" s="75" t="s">
        <v>163</v>
      </c>
      <c r="E86" s="74">
        <v>6838</v>
      </c>
      <c r="F86" s="74">
        <v>2576</v>
      </c>
      <c r="G86" s="129">
        <v>1173</v>
      </c>
      <c r="H86" s="73" t="s">
        <v>3</v>
      </c>
      <c r="I86" s="73" t="s">
        <v>23</v>
      </c>
      <c r="J86" s="130" t="s">
        <v>295</v>
      </c>
      <c r="K86" s="73">
        <v>3.37</v>
      </c>
      <c r="L86" s="73" t="s">
        <v>196</v>
      </c>
      <c r="M86" s="4"/>
      <c r="N86" s="4" t="s">
        <v>87</v>
      </c>
      <c r="O86" s="4"/>
      <c r="P86" s="4"/>
      <c r="Q86" s="135"/>
      <c r="W86" s="6"/>
      <c r="X86" s="6"/>
      <c r="Y86" s="6"/>
      <c r="Z86" s="6"/>
    </row>
    <row r="87" spans="1:26" s="5" customFormat="1" ht="103.5" x14ac:dyDescent="0.35">
      <c r="A87" s="134">
        <v>80</v>
      </c>
      <c r="B87" s="75" t="s">
        <v>165</v>
      </c>
      <c r="C87" s="128" t="s">
        <v>180</v>
      </c>
      <c r="D87" s="75" t="s">
        <v>163</v>
      </c>
      <c r="E87" s="74" t="s">
        <v>209</v>
      </c>
      <c r="F87" s="74">
        <v>4412</v>
      </c>
      <c r="G87" s="129">
        <v>903</v>
      </c>
      <c r="H87" s="73" t="s">
        <v>3</v>
      </c>
      <c r="I87" s="73" t="s">
        <v>23</v>
      </c>
      <c r="J87" s="130" t="s">
        <v>296</v>
      </c>
      <c r="K87" s="131">
        <v>3.8</v>
      </c>
      <c r="L87" s="73" t="s">
        <v>196</v>
      </c>
      <c r="M87" s="4"/>
      <c r="N87" s="4" t="s">
        <v>87</v>
      </c>
      <c r="O87" s="4"/>
      <c r="P87" s="4"/>
      <c r="Q87" s="135"/>
      <c r="W87" s="6"/>
      <c r="X87" s="6"/>
      <c r="Y87" s="6"/>
      <c r="Z87" s="6"/>
    </row>
    <row r="88" spans="1:26" s="5" customFormat="1" ht="92" x14ac:dyDescent="0.35">
      <c r="A88" s="134">
        <v>81</v>
      </c>
      <c r="B88" s="75" t="s">
        <v>165</v>
      </c>
      <c r="C88" s="128" t="s">
        <v>180</v>
      </c>
      <c r="D88" s="75" t="s">
        <v>163</v>
      </c>
      <c r="E88" s="74">
        <v>6836</v>
      </c>
      <c r="F88" s="74">
        <v>3092</v>
      </c>
      <c r="G88" s="129">
        <v>1047</v>
      </c>
      <c r="H88" s="73" t="s">
        <v>3</v>
      </c>
      <c r="I88" s="73" t="s">
        <v>23</v>
      </c>
      <c r="J88" s="130" t="s">
        <v>297</v>
      </c>
      <c r="K88" s="131">
        <v>2.92</v>
      </c>
      <c r="L88" s="73" t="s">
        <v>196</v>
      </c>
      <c r="M88" s="4"/>
      <c r="N88" s="4" t="s">
        <v>87</v>
      </c>
      <c r="O88" s="4"/>
      <c r="P88" s="4"/>
      <c r="Q88" s="135"/>
      <c r="W88" s="6"/>
      <c r="X88" s="6"/>
      <c r="Y88" s="6"/>
      <c r="Z88" s="6"/>
    </row>
    <row r="89" spans="1:26" s="5" customFormat="1" ht="92" x14ac:dyDescent="0.35">
      <c r="A89" s="134">
        <v>82</v>
      </c>
      <c r="B89" s="75" t="s">
        <v>165</v>
      </c>
      <c r="C89" s="128" t="s">
        <v>180</v>
      </c>
      <c r="D89" s="75" t="s">
        <v>163</v>
      </c>
      <c r="E89" s="74">
        <v>6835</v>
      </c>
      <c r="F89" s="74">
        <v>3092</v>
      </c>
      <c r="G89" s="129">
        <v>935</v>
      </c>
      <c r="H89" s="73" t="s">
        <v>3</v>
      </c>
      <c r="I89" s="73" t="s">
        <v>23</v>
      </c>
      <c r="J89" s="130" t="s">
        <v>298</v>
      </c>
      <c r="K89" s="73">
        <v>3.07</v>
      </c>
      <c r="L89" s="73" t="s">
        <v>196</v>
      </c>
      <c r="M89" s="4"/>
      <c r="N89" s="4" t="s">
        <v>87</v>
      </c>
      <c r="O89" s="4"/>
      <c r="P89" s="4"/>
      <c r="Q89" s="135"/>
      <c r="W89" s="6"/>
      <c r="X89" s="6"/>
      <c r="Y89" s="6"/>
      <c r="Z89" s="6"/>
    </row>
    <row r="90" spans="1:26" s="5" customFormat="1" ht="126.5" x14ac:dyDescent="0.35">
      <c r="A90" s="134">
        <v>83</v>
      </c>
      <c r="B90" s="75" t="s">
        <v>165</v>
      </c>
      <c r="C90" s="128" t="s">
        <v>180</v>
      </c>
      <c r="D90" s="75" t="s">
        <v>163</v>
      </c>
      <c r="E90" s="74" t="s">
        <v>208</v>
      </c>
      <c r="F90" s="74">
        <v>3174</v>
      </c>
      <c r="G90" s="129">
        <v>1129</v>
      </c>
      <c r="H90" s="73" t="s">
        <v>3</v>
      </c>
      <c r="I90" s="73" t="s">
        <v>23</v>
      </c>
      <c r="J90" s="130" t="s">
        <v>299</v>
      </c>
      <c r="K90" s="73">
        <v>3.75</v>
      </c>
      <c r="L90" s="73" t="s">
        <v>196</v>
      </c>
      <c r="M90" s="4"/>
      <c r="N90" s="4" t="s">
        <v>87</v>
      </c>
      <c r="O90" s="4"/>
      <c r="P90" s="4"/>
      <c r="Q90" s="135"/>
      <c r="Y90" s="6"/>
      <c r="Z90" s="6"/>
    </row>
    <row r="91" spans="1:26" s="5" customFormat="1" ht="126.5" x14ac:dyDescent="0.35">
      <c r="A91" s="134">
        <v>84</v>
      </c>
      <c r="B91" s="75" t="s">
        <v>165</v>
      </c>
      <c r="C91" s="128" t="s">
        <v>180</v>
      </c>
      <c r="D91" s="75" t="s">
        <v>163</v>
      </c>
      <c r="E91" s="74" t="s">
        <v>207</v>
      </c>
      <c r="F91" s="74">
        <v>3174</v>
      </c>
      <c r="G91" s="129">
        <v>1133</v>
      </c>
      <c r="H91" s="73" t="s">
        <v>3</v>
      </c>
      <c r="I91" s="73" t="s">
        <v>23</v>
      </c>
      <c r="J91" s="130" t="s">
        <v>299</v>
      </c>
      <c r="K91" s="73">
        <v>2.75</v>
      </c>
      <c r="L91" s="73" t="s">
        <v>196</v>
      </c>
      <c r="M91" s="4"/>
      <c r="N91" s="4" t="s">
        <v>87</v>
      </c>
      <c r="O91" s="4"/>
      <c r="P91" s="4"/>
      <c r="Q91" s="135"/>
      <c r="W91" s="6"/>
      <c r="X91" s="6"/>
      <c r="Y91" s="6"/>
      <c r="Z91" s="6"/>
    </row>
    <row r="92" spans="1:26" s="5" customFormat="1" ht="126.5" x14ac:dyDescent="0.35">
      <c r="A92" s="134">
        <v>85</v>
      </c>
      <c r="B92" s="75" t="s">
        <v>165</v>
      </c>
      <c r="C92" s="128" t="s">
        <v>180</v>
      </c>
      <c r="D92" s="75" t="s">
        <v>163</v>
      </c>
      <c r="E92" s="74" t="s">
        <v>206</v>
      </c>
      <c r="F92" s="74">
        <v>3174</v>
      </c>
      <c r="G92" s="129">
        <v>510</v>
      </c>
      <c r="H92" s="73" t="s">
        <v>3</v>
      </c>
      <c r="I92" s="73" t="s">
        <v>23</v>
      </c>
      <c r="J92" s="130" t="s">
        <v>299</v>
      </c>
      <c r="K92" s="73">
        <v>2.92</v>
      </c>
      <c r="L92" s="73" t="s">
        <v>196</v>
      </c>
      <c r="M92" s="4"/>
      <c r="N92" s="4" t="s">
        <v>87</v>
      </c>
      <c r="O92" s="4"/>
      <c r="P92" s="4"/>
      <c r="Q92" s="135"/>
      <c r="W92" s="6"/>
      <c r="X92" s="6"/>
      <c r="Y92" s="6"/>
      <c r="Z92" s="6"/>
    </row>
    <row r="93" spans="1:26" s="5" customFormat="1" ht="57.5" x14ac:dyDescent="0.35">
      <c r="A93" s="134">
        <v>86</v>
      </c>
      <c r="B93" s="75" t="s">
        <v>165</v>
      </c>
      <c r="C93" s="128" t="s">
        <v>180</v>
      </c>
      <c r="D93" s="75" t="s">
        <v>163</v>
      </c>
      <c r="E93" s="74">
        <v>6832</v>
      </c>
      <c r="F93" s="74">
        <v>4833</v>
      </c>
      <c r="G93" s="129">
        <v>1935</v>
      </c>
      <c r="H93" s="73" t="s">
        <v>3</v>
      </c>
      <c r="I93" s="73" t="s">
        <v>23</v>
      </c>
      <c r="J93" s="130" t="s">
        <v>195</v>
      </c>
      <c r="K93" s="73">
        <v>6.3</v>
      </c>
      <c r="L93" s="73" t="s">
        <v>196</v>
      </c>
      <c r="M93" s="4"/>
      <c r="N93" s="4" t="s">
        <v>87</v>
      </c>
      <c r="O93" s="4"/>
      <c r="P93" s="4"/>
      <c r="Q93" s="135"/>
      <c r="W93" s="6"/>
      <c r="X93" s="6"/>
      <c r="Y93" s="6"/>
      <c r="Z93" s="6"/>
    </row>
    <row r="94" spans="1:26" s="5" customFormat="1" ht="34.5" x14ac:dyDescent="0.35">
      <c r="A94" s="134">
        <v>87</v>
      </c>
      <c r="B94" s="75" t="s">
        <v>165</v>
      </c>
      <c r="C94" s="128" t="s">
        <v>180</v>
      </c>
      <c r="D94" s="75" t="s">
        <v>163</v>
      </c>
      <c r="E94" s="74">
        <v>6831</v>
      </c>
      <c r="F94" s="74">
        <v>3735</v>
      </c>
      <c r="G94" s="129">
        <v>985</v>
      </c>
      <c r="H94" s="73" t="s">
        <v>3</v>
      </c>
      <c r="I94" s="73" t="s">
        <v>23</v>
      </c>
      <c r="J94" s="130" t="s">
        <v>205</v>
      </c>
      <c r="K94" s="73">
        <v>3.18</v>
      </c>
      <c r="L94" s="73" t="s">
        <v>196</v>
      </c>
      <c r="M94" s="4"/>
      <c r="N94" s="4" t="s">
        <v>87</v>
      </c>
      <c r="O94" s="4"/>
      <c r="P94" s="4"/>
      <c r="Q94" s="135"/>
      <c r="W94" s="6"/>
      <c r="X94" s="6"/>
      <c r="Y94" s="6"/>
      <c r="Z94" s="6"/>
    </row>
    <row r="95" spans="1:26" s="5" customFormat="1" ht="23" x14ac:dyDescent="0.35">
      <c r="A95" s="134">
        <v>88</v>
      </c>
      <c r="B95" s="75" t="s">
        <v>165</v>
      </c>
      <c r="C95" s="128" t="s">
        <v>180</v>
      </c>
      <c r="D95" s="75" t="s">
        <v>163</v>
      </c>
      <c r="E95" s="74">
        <v>6829</v>
      </c>
      <c r="F95" s="74">
        <v>6685</v>
      </c>
      <c r="G95" s="129">
        <v>493</v>
      </c>
      <c r="H95" s="73" t="s">
        <v>3</v>
      </c>
      <c r="I95" s="73" t="s">
        <v>23</v>
      </c>
      <c r="J95" s="130" t="s">
        <v>204</v>
      </c>
      <c r="K95" s="73">
        <v>3.05</v>
      </c>
      <c r="L95" s="73" t="s">
        <v>196</v>
      </c>
      <c r="M95" s="4"/>
      <c r="N95" s="4" t="s">
        <v>87</v>
      </c>
      <c r="O95" s="4"/>
      <c r="P95" s="4"/>
      <c r="Q95" s="135"/>
      <c r="W95" s="6"/>
      <c r="X95" s="6"/>
      <c r="Y95" s="6"/>
      <c r="Z95" s="6"/>
    </row>
    <row r="96" spans="1:26" s="5" customFormat="1" ht="92.5" thickBot="1" x14ac:dyDescent="0.4">
      <c r="A96" s="137">
        <v>89</v>
      </c>
      <c r="B96" s="138" t="s">
        <v>165</v>
      </c>
      <c r="C96" s="139" t="s">
        <v>180</v>
      </c>
      <c r="D96" s="138" t="s">
        <v>163</v>
      </c>
      <c r="E96" s="140">
        <v>6828</v>
      </c>
      <c r="F96" s="140">
        <v>3608</v>
      </c>
      <c r="G96" s="141">
        <v>3946</v>
      </c>
      <c r="H96" s="142" t="s">
        <v>3</v>
      </c>
      <c r="I96" s="142" t="s">
        <v>23</v>
      </c>
      <c r="J96" s="143" t="s">
        <v>300</v>
      </c>
      <c r="K96" s="142">
        <v>3</v>
      </c>
      <c r="L96" s="142" t="s">
        <v>196</v>
      </c>
      <c r="M96" s="144"/>
      <c r="N96" s="144" t="s">
        <v>87</v>
      </c>
      <c r="O96" s="144"/>
      <c r="P96" s="144"/>
      <c r="Q96" s="145"/>
      <c r="W96" s="6"/>
      <c r="X96" s="6"/>
      <c r="Y96" s="6"/>
      <c r="Z96" s="6"/>
    </row>
    <row r="97" spans="1:26" s="51" customFormat="1" ht="13.75" customHeight="1" x14ac:dyDescent="0.35">
      <c r="A97" s="175" t="s">
        <v>100</v>
      </c>
      <c r="B97" s="175"/>
      <c r="C97" s="175"/>
      <c r="D97" s="175"/>
      <c r="E97" s="175"/>
      <c r="F97" s="175"/>
      <c r="G97" s="175"/>
      <c r="H97" s="175"/>
      <c r="I97" s="175"/>
      <c r="J97" s="175"/>
      <c r="K97" s="175"/>
      <c r="L97" s="175"/>
      <c r="M97" s="175"/>
      <c r="N97" s="175"/>
      <c r="O97" s="175"/>
      <c r="P97" s="175"/>
      <c r="Q97" s="175"/>
      <c r="Y97" s="52"/>
      <c r="Z97" s="52"/>
    </row>
    <row r="98" spans="1:26" s="51" customFormat="1" ht="13" x14ac:dyDescent="0.35">
      <c r="A98" s="174"/>
      <c r="B98" s="174"/>
      <c r="C98" s="174"/>
      <c r="D98" s="174"/>
      <c r="E98" s="174"/>
      <c r="F98" s="174"/>
      <c r="G98" s="174"/>
      <c r="H98" s="174"/>
      <c r="I98" s="174"/>
      <c r="J98" s="174"/>
      <c r="K98" s="174"/>
      <c r="L98" s="174"/>
      <c r="M98" s="174"/>
      <c r="N98" s="174"/>
      <c r="O98" s="174"/>
      <c r="P98" s="174"/>
      <c r="Q98" s="174"/>
      <c r="Y98" s="52"/>
      <c r="Z98" s="52"/>
    </row>
    <row r="99" spans="1:26" s="53" customFormat="1" ht="15.5" x14ac:dyDescent="0.35">
      <c r="A99" s="176"/>
      <c r="B99" s="176"/>
      <c r="C99" s="176"/>
      <c r="D99" s="176"/>
      <c r="E99" s="176"/>
      <c r="F99" s="176"/>
      <c r="G99" s="176"/>
      <c r="H99" s="176"/>
      <c r="I99" s="176"/>
      <c r="J99" s="176"/>
      <c r="K99" s="176"/>
      <c r="L99" s="176"/>
      <c r="M99" s="176"/>
      <c r="N99" s="176"/>
      <c r="O99" s="176"/>
      <c r="P99" s="176"/>
      <c r="Q99" s="176"/>
      <c r="X99" s="52"/>
    </row>
    <row r="100" spans="1:26" s="53" customFormat="1" ht="13" x14ac:dyDescent="0.35">
      <c r="A100" s="174"/>
      <c r="B100" s="174"/>
      <c r="C100" s="174"/>
      <c r="D100" s="174"/>
      <c r="E100" s="174"/>
      <c r="F100" s="174"/>
      <c r="G100" s="174"/>
      <c r="H100" s="174"/>
      <c r="I100" s="174"/>
      <c r="J100" s="174"/>
      <c r="K100" s="174"/>
      <c r="L100" s="174"/>
      <c r="M100" s="174"/>
      <c r="N100" s="174"/>
      <c r="O100" s="174"/>
      <c r="P100" s="174"/>
      <c r="Q100" s="174"/>
      <c r="X100" s="52"/>
    </row>
    <row r="101" spans="1:26" ht="11.5" x14ac:dyDescent="0.35">
      <c r="H101" s="7"/>
      <c r="N101" s="8"/>
      <c r="X101" s="9"/>
    </row>
    <row r="102" spans="1:26" ht="11.5" x14ac:dyDescent="0.35">
      <c r="B102" s="12" t="s">
        <v>25</v>
      </c>
      <c r="H102" s="7"/>
      <c r="N102" s="8"/>
      <c r="X102" s="9"/>
    </row>
    <row r="103" spans="1:26" ht="11.5" x14ac:dyDescent="0.35">
      <c r="B103" s="10" t="s">
        <v>130</v>
      </c>
      <c r="H103" s="7"/>
      <c r="K103" s="70"/>
      <c r="N103" s="8"/>
      <c r="X103" s="9"/>
    </row>
    <row r="104" spans="1:26" ht="11.5" x14ac:dyDescent="0.35">
      <c r="B104" s="10" t="s">
        <v>131</v>
      </c>
      <c r="H104" s="7"/>
      <c r="O104" s="3"/>
      <c r="P104" s="3"/>
      <c r="T104" s="9"/>
    </row>
    <row r="105" spans="1:26" ht="11.5" x14ac:dyDescent="0.35">
      <c r="B105" s="10" t="s">
        <v>132</v>
      </c>
      <c r="H105" s="7"/>
      <c r="O105" s="3"/>
      <c r="P105" s="3"/>
      <c r="T105" s="9"/>
    </row>
    <row r="106" spans="1:26" ht="11.5" x14ac:dyDescent="0.35">
      <c r="B106" s="10" t="s">
        <v>133</v>
      </c>
      <c r="H106" s="7"/>
    </row>
    <row r="107" spans="1:26" ht="11.5" x14ac:dyDescent="0.35">
      <c r="B107" s="48" t="s">
        <v>96</v>
      </c>
      <c r="H107" s="7"/>
    </row>
    <row r="108" spans="1:26" ht="11.5" x14ac:dyDescent="0.35">
      <c r="B108" s="10" t="s">
        <v>134</v>
      </c>
      <c r="H108" s="7"/>
    </row>
    <row r="109" spans="1:26" ht="11.5" x14ac:dyDescent="0.35">
      <c r="B109" s="10" t="s">
        <v>156</v>
      </c>
      <c r="H109" s="7"/>
    </row>
    <row r="110" spans="1:26" ht="11.5" x14ac:dyDescent="0.35">
      <c r="B110" s="10" t="s">
        <v>120</v>
      </c>
      <c r="H110" s="7"/>
    </row>
    <row r="111" spans="1:26" ht="11.5" x14ac:dyDescent="0.35">
      <c r="B111" s="10"/>
      <c r="H111" s="7"/>
    </row>
    <row r="112" spans="1:26" ht="11.5" x14ac:dyDescent="0.35">
      <c r="B112" s="10"/>
      <c r="H112" s="7"/>
    </row>
    <row r="113" spans="1:17" ht="13" x14ac:dyDescent="0.35">
      <c r="H113" s="6" t="s">
        <v>3</v>
      </c>
      <c r="I113" s="3" t="s">
        <v>22</v>
      </c>
      <c r="K113" s="3" t="s">
        <v>127</v>
      </c>
      <c r="L113" s="3" t="s">
        <v>104</v>
      </c>
      <c r="M113" s="6" t="s">
        <v>50</v>
      </c>
      <c r="N113" s="55" t="s">
        <v>4</v>
      </c>
      <c r="O113" s="6" t="s">
        <v>24</v>
      </c>
      <c r="P113" s="6"/>
      <c r="Q113" s="55"/>
    </row>
    <row r="114" spans="1:17" ht="23" x14ac:dyDescent="0.35">
      <c r="H114" s="6" t="s">
        <v>5</v>
      </c>
      <c r="I114" s="3" t="s">
        <v>23</v>
      </c>
      <c r="K114" s="3" t="s">
        <v>128</v>
      </c>
      <c r="L114" s="3" t="s">
        <v>105</v>
      </c>
      <c r="M114" s="6" t="s">
        <v>111</v>
      </c>
      <c r="N114" s="55" t="s">
        <v>114</v>
      </c>
      <c r="O114" s="6" t="s">
        <v>24</v>
      </c>
      <c r="P114" s="6"/>
      <c r="Q114" s="55"/>
    </row>
    <row r="115" spans="1:17" ht="13" x14ac:dyDescent="0.35">
      <c r="H115" s="6" t="s">
        <v>7</v>
      </c>
      <c r="L115" s="3" t="s">
        <v>106</v>
      </c>
      <c r="M115" s="6" t="s">
        <v>97</v>
      </c>
      <c r="N115" s="55" t="s">
        <v>11</v>
      </c>
      <c r="O115" s="6" t="s">
        <v>24</v>
      </c>
      <c r="P115" s="6"/>
      <c r="Q115" s="55"/>
    </row>
    <row r="116" spans="1:17" ht="13" x14ac:dyDescent="0.35">
      <c r="H116" s="6" t="s">
        <v>8</v>
      </c>
      <c r="L116" s="3" t="s">
        <v>107</v>
      </c>
      <c r="M116" s="6"/>
      <c r="N116" s="55" t="s">
        <v>115</v>
      </c>
      <c r="O116" s="6" t="s">
        <v>24</v>
      </c>
      <c r="P116" s="6"/>
      <c r="Q116" s="55"/>
    </row>
    <row r="117" spans="1:17" ht="13" x14ac:dyDescent="0.35">
      <c r="H117" s="6" t="s">
        <v>9</v>
      </c>
      <c r="L117" s="3" t="s">
        <v>196</v>
      </c>
      <c r="N117" s="55" t="s">
        <v>116</v>
      </c>
      <c r="O117" s="6" t="s">
        <v>24</v>
      </c>
      <c r="P117" s="6"/>
      <c r="Q117" s="55"/>
    </row>
    <row r="118" spans="1:17" ht="13" x14ac:dyDescent="0.35">
      <c r="H118" s="6" t="s">
        <v>10</v>
      </c>
      <c r="L118" s="6" t="s">
        <v>108</v>
      </c>
      <c r="M118" s="36"/>
      <c r="N118" s="55" t="s">
        <v>6</v>
      </c>
      <c r="O118" s="6" t="s">
        <v>24</v>
      </c>
      <c r="P118" s="6"/>
      <c r="Q118" s="55"/>
    </row>
    <row r="119" spans="1:17" ht="23" x14ac:dyDescent="0.35">
      <c r="H119" s="6" t="s">
        <v>12</v>
      </c>
      <c r="L119" s="3" t="s">
        <v>184</v>
      </c>
      <c r="M119" s="36"/>
      <c r="N119" s="55" t="s">
        <v>112</v>
      </c>
      <c r="O119" s="6" t="s">
        <v>24</v>
      </c>
      <c r="P119" s="6"/>
      <c r="Q119" s="55"/>
    </row>
    <row r="120" spans="1:17" ht="46" x14ac:dyDescent="0.35">
      <c r="H120" s="6" t="s">
        <v>13</v>
      </c>
      <c r="L120" s="3" t="s">
        <v>160</v>
      </c>
      <c r="M120" s="36"/>
      <c r="N120" s="55" t="s">
        <v>48</v>
      </c>
      <c r="O120" s="6" t="s">
        <v>24</v>
      </c>
      <c r="P120" s="6"/>
      <c r="Q120" s="55"/>
    </row>
    <row r="121" spans="1:17" ht="23" x14ac:dyDescent="0.35">
      <c r="H121" s="6" t="s">
        <v>14</v>
      </c>
      <c r="L121" s="3" t="s">
        <v>27</v>
      </c>
      <c r="M121" s="37"/>
      <c r="N121" s="55" t="s">
        <v>113</v>
      </c>
      <c r="O121" s="6" t="s">
        <v>24</v>
      </c>
      <c r="P121" s="6"/>
      <c r="Q121" s="55"/>
    </row>
    <row r="122" spans="1:17" ht="13" x14ac:dyDescent="0.35">
      <c r="H122" s="6" t="s">
        <v>15</v>
      </c>
      <c r="L122" s="3" t="s">
        <v>109</v>
      </c>
      <c r="M122" s="6"/>
      <c r="N122" s="55" t="s">
        <v>16</v>
      </c>
      <c r="O122" s="6" t="s">
        <v>24</v>
      </c>
      <c r="P122" s="6"/>
      <c r="Q122" s="55"/>
    </row>
    <row r="123" spans="1:17" ht="13" x14ac:dyDescent="0.35">
      <c r="L123" s="3" t="s">
        <v>110</v>
      </c>
      <c r="M123" s="6"/>
      <c r="N123" s="55" t="s">
        <v>17</v>
      </c>
      <c r="O123" s="6" t="s">
        <v>24</v>
      </c>
      <c r="P123" s="6"/>
      <c r="Q123" s="55"/>
    </row>
    <row r="124" spans="1:17" ht="13" x14ac:dyDescent="0.35">
      <c r="L124" s="3" t="s">
        <v>26</v>
      </c>
      <c r="M124" s="6"/>
      <c r="N124" s="55" t="s">
        <v>19</v>
      </c>
      <c r="O124" s="6" t="s">
        <v>24</v>
      </c>
      <c r="P124" s="3"/>
      <c r="Q124" s="55"/>
    </row>
    <row r="125" spans="1:17" ht="13" x14ac:dyDescent="0.35">
      <c r="L125" s="3" t="s">
        <v>159</v>
      </c>
      <c r="M125" s="6"/>
      <c r="N125" s="55" t="s">
        <v>18</v>
      </c>
      <c r="O125" s="6" t="s">
        <v>24</v>
      </c>
      <c r="P125" s="6"/>
      <c r="Q125" s="55"/>
    </row>
    <row r="126" spans="1:17" ht="26" x14ac:dyDescent="0.35">
      <c r="L126" s="3" t="s">
        <v>158</v>
      </c>
      <c r="N126" s="55" t="s">
        <v>150</v>
      </c>
      <c r="O126" s="37" t="s">
        <v>49</v>
      </c>
      <c r="P126" s="37"/>
      <c r="Q126" s="55"/>
    </row>
    <row r="127" spans="1:17" ht="34.5" x14ac:dyDescent="0.35">
      <c r="L127" s="3" t="s">
        <v>162</v>
      </c>
      <c r="N127" s="6" t="s">
        <v>51</v>
      </c>
      <c r="O127" s="6" t="s">
        <v>119</v>
      </c>
      <c r="P127" s="6"/>
      <c r="Q127" s="55"/>
    </row>
    <row r="128" spans="1:17" ht="23" x14ac:dyDescent="0.35">
      <c r="A128" s="3" t="s">
        <v>161</v>
      </c>
      <c r="L128" s="3" t="s">
        <v>164</v>
      </c>
      <c r="N128" s="6" t="s">
        <v>52</v>
      </c>
      <c r="O128" s="6" t="s">
        <v>55</v>
      </c>
      <c r="P128" s="6"/>
      <c r="Q128" s="55"/>
    </row>
    <row r="129" spans="12:17" ht="46" x14ac:dyDescent="0.35">
      <c r="N129" s="6" t="s">
        <v>53</v>
      </c>
      <c r="O129" s="6" t="s">
        <v>117</v>
      </c>
      <c r="P129" s="6"/>
      <c r="Q129" s="55"/>
    </row>
    <row r="130" spans="12:17" ht="23" x14ac:dyDescent="0.35">
      <c r="N130" s="5" t="s">
        <v>54</v>
      </c>
      <c r="O130" s="5" t="s">
        <v>118</v>
      </c>
      <c r="Q130" s="55"/>
    </row>
    <row r="131" spans="12:17" ht="23" x14ac:dyDescent="0.35">
      <c r="N131" s="5" t="s">
        <v>97</v>
      </c>
      <c r="O131" s="5" t="s">
        <v>98</v>
      </c>
      <c r="Q131" s="55"/>
    </row>
    <row r="132" spans="12:17" ht="13" x14ac:dyDescent="0.35">
      <c r="N132" s="3" t="s">
        <v>87</v>
      </c>
      <c r="O132" s="37" t="s">
        <v>49</v>
      </c>
      <c r="P132" s="37"/>
      <c r="Q132" s="55"/>
    </row>
    <row r="133" spans="12:17" ht="13" x14ac:dyDescent="0.35">
      <c r="O133" s="37"/>
      <c r="P133" s="37"/>
      <c r="Q133" s="55"/>
    </row>
    <row r="134" spans="12:17" ht="13" x14ac:dyDescent="0.35">
      <c r="O134" s="37"/>
      <c r="P134" s="37"/>
      <c r="Q134" s="55"/>
    </row>
    <row r="135" spans="12:17" ht="13" hidden="1" x14ac:dyDescent="0.35">
      <c r="L135" s="57" t="s">
        <v>68</v>
      </c>
      <c r="M135" s="57"/>
      <c r="N135" s="58" t="s">
        <v>4</v>
      </c>
      <c r="O135" s="6"/>
      <c r="P135" s="6"/>
      <c r="Q135" s="55"/>
    </row>
    <row r="136" spans="12:17" ht="11.5" hidden="1" x14ac:dyDescent="0.35">
      <c r="L136" s="57" t="s">
        <v>29</v>
      </c>
      <c r="M136" s="57"/>
      <c r="N136" s="58" t="s">
        <v>11</v>
      </c>
      <c r="O136" s="6"/>
      <c r="P136" s="6"/>
      <c r="Q136" s="56"/>
    </row>
    <row r="137" spans="12:17" ht="11.5" hidden="1" x14ac:dyDescent="0.35">
      <c r="L137" s="57" t="s">
        <v>62</v>
      </c>
      <c r="M137" s="57"/>
      <c r="N137" s="58" t="s">
        <v>6</v>
      </c>
      <c r="O137" s="6"/>
      <c r="P137" s="6"/>
    </row>
    <row r="138" spans="12:17" ht="11.5" hidden="1" x14ac:dyDescent="0.35">
      <c r="L138" s="57" t="s">
        <v>28</v>
      </c>
      <c r="M138" s="57"/>
      <c r="N138" s="58" t="s">
        <v>48</v>
      </c>
    </row>
    <row r="139" spans="12:17" ht="11.5" hidden="1" x14ac:dyDescent="0.35">
      <c r="L139" s="57" t="s">
        <v>30</v>
      </c>
      <c r="M139" s="57"/>
      <c r="N139" s="58" t="s">
        <v>16</v>
      </c>
    </row>
    <row r="140" spans="12:17" ht="11.5" hidden="1" x14ac:dyDescent="0.35">
      <c r="L140" s="58" t="s">
        <v>89</v>
      </c>
      <c r="M140" s="57"/>
      <c r="N140" s="58" t="s">
        <v>17</v>
      </c>
    </row>
    <row r="141" spans="12:17" ht="23" hidden="1" x14ac:dyDescent="0.35">
      <c r="L141" s="57" t="s">
        <v>91</v>
      </c>
      <c r="M141" s="57"/>
      <c r="N141" s="58" t="s">
        <v>18</v>
      </c>
    </row>
    <row r="142" spans="12:17" ht="34.5" hidden="1" x14ac:dyDescent="0.35">
      <c r="L142" s="57" t="s">
        <v>32</v>
      </c>
      <c r="M142" s="57"/>
      <c r="N142" s="58" t="s">
        <v>19</v>
      </c>
    </row>
    <row r="143" spans="12:17" ht="23" hidden="1" x14ac:dyDescent="0.35">
      <c r="L143" s="57" t="s">
        <v>27</v>
      </c>
      <c r="M143" s="57"/>
      <c r="N143" s="57" t="s">
        <v>88</v>
      </c>
    </row>
    <row r="144" spans="12:17" ht="11.5" hidden="1" x14ac:dyDescent="0.35">
      <c r="L144" s="57" t="s">
        <v>67</v>
      </c>
      <c r="M144" s="57"/>
      <c r="N144" s="58" t="s">
        <v>51</v>
      </c>
    </row>
    <row r="145" spans="12:14" ht="11.5" hidden="1" x14ac:dyDescent="0.35">
      <c r="L145" s="57" t="s">
        <v>31</v>
      </c>
      <c r="M145" s="57"/>
      <c r="N145" s="58" t="s">
        <v>52</v>
      </c>
    </row>
    <row r="146" spans="12:14" ht="11.5" hidden="1" x14ac:dyDescent="0.35">
      <c r="L146" s="57" t="s">
        <v>26</v>
      </c>
      <c r="M146" s="57"/>
      <c r="N146" s="58" t="s">
        <v>53</v>
      </c>
    </row>
    <row r="147" spans="12:14" ht="17.25" hidden="1" customHeight="1" x14ac:dyDescent="0.35">
      <c r="L147" s="57"/>
      <c r="M147" s="57"/>
      <c r="N147" s="57" t="s">
        <v>87</v>
      </c>
    </row>
  </sheetData>
  <autoFilter ref="A7:Q97" xr:uid="{00000000-0009-0000-0000-000000000000}"/>
  <mergeCells count="97">
    <mergeCell ref="A99:Q99"/>
    <mergeCell ref="J12:J14"/>
    <mergeCell ref="A100:Q100"/>
    <mergeCell ref="D6:E6"/>
    <mergeCell ref="A6:C6"/>
    <mergeCell ref="E9:E10"/>
    <mergeCell ref="F9:F10"/>
    <mergeCell ref="G9:G10"/>
    <mergeCell ref="H9:H10"/>
    <mergeCell ref="I9:I10"/>
    <mergeCell ref="J9:J10"/>
    <mergeCell ref="K9:K10"/>
    <mergeCell ref="L9:L10"/>
    <mergeCell ref="P9:P10"/>
    <mergeCell ref="Q9:Q10"/>
    <mergeCell ref="A97:Q97"/>
    <mergeCell ref="A98:Q98"/>
    <mergeCell ref="N34:N37"/>
    <mergeCell ref="O34:O37"/>
    <mergeCell ref="G34:G37"/>
    <mergeCell ref="H34:H37"/>
    <mergeCell ref="I34:I37"/>
    <mergeCell ref="J34:J37"/>
    <mergeCell ref="K34:K37"/>
    <mergeCell ref="L34:L37"/>
    <mergeCell ref="M34:M37"/>
    <mergeCell ref="A1:C1"/>
    <mergeCell ref="A2:C2"/>
    <mergeCell ref="D3:H3"/>
    <mergeCell ref="D4:H4"/>
    <mergeCell ref="M4:N4"/>
    <mergeCell ref="M2:N2"/>
    <mergeCell ref="M3:N3"/>
    <mergeCell ref="D1:H1"/>
    <mergeCell ref="D2:H2"/>
    <mergeCell ref="M12:M14"/>
    <mergeCell ref="E34:E37"/>
    <mergeCell ref="F34:F37"/>
    <mergeCell ref="A4:C4"/>
    <mergeCell ref="A3:C3"/>
    <mergeCell ref="E22:E23"/>
    <mergeCell ref="F22:F23"/>
    <mergeCell ref="G22:G23"/>
    <mergeCell ref="H22:H23"/>
    <mergeCell ref="I22:I23"/>
    <mergeCell ref="J22:J23"/>
    <mergeCell ref="I12:I14"/>
    <mergeCell ref="H12:H14"/>
    <mergeCell ref="G12:G14"/>
    <mergeCell ref="L12:L14"/>
    <mergeCell ref="K12:K14"/>
    <mergeCell ref="N12:N14"/>
    <mergeCell ref="P34:P37"/>
    <mergeCell ref="Q34:Q37"/>
    <mergeCell ref="A5:C5"/>
    <mergeCell ref="D5:E5"/>
    <mergeCell ref="F12:F14"/>
    <mergeCell ref="E12:E14"/>
    <mergeCell ref="M9:M10"/>
    <mergeCell ref="N9:N10"/>
    <mergeCell ref="O9:O10"/>
    <mergeCell ref="Q12:Q14"/>
    <mergeCell ref="O22:O23"/>
    <mergeCell ref="P22:P23"/>
    <mergeCell ref="Q22:Q23"/>
    <mergeCell ref="O12:O14"/>
    <mergeCell ref="P12:P14"/>
    <mergeCell ref="O31:O33"/>
    <mergeCell ref="P31:P33"/>
    <mergeCell ref="Q31:Q33"/>
    <mergeCell ref="M22:M23"/>
    <mergeCell ref="N22:N23"/>
    <mergeCell ref="J31:J33"/>
    <mergeCell ref="K31:K33"/>
    <mergeCell ref="L31:L33"/>
    <mergeCell ref="M31:M33"/>
    <mergeCell ref="N31:N33"/>
    <mergeCell ref="E31:E33"/>
    <mergeCell ref="F31:F33"/>
    <mergeCell ref="G31:G33"/>
    <mergeCell ref="H31:H33"/>
    <mergeCell ref="I31:I33"/>
    <mergeCell ref="K22:K23"/>
    <mergeCell ref="L22:L23"/>
    <mergeCell ref="P15:P17"/>
    <mergeCell ref="Q15:Q17"/>
    <mergeCell ref="E15:E17"/>
    <mergeCell ref="F15:F17"/>
    <mergeCell ref="G15:G17"/>
    <mergeCell ref="H15:H17"/>
    <mergeCell ref="I15:I17"/>
    <mergeCell ref="J15:J17"/>
    <mergeCell ref="K15:K17"/>
    <mergeCell ref="L15:L17"/>
    <mergeCell ref="M15:M17"/>
    <mergeCell ref="N15:N17"/>
    <mergeCell ref="O15:O17"/>
  </mergeCells>
  <phoneticPr fontId="35" type="noConversion"/>
  <dataValidations xWindow="656" yWindow="469" count="13">
    <dataValidation type="list" allowBlank="1" showInputMessage="1" showErrorMessage="1" sqref="H101:H103 H106:H112" xr:uid="{00000000-0002-0000-0000-000000000000}">
      <formula1>$W$8:$W$96</formula1>
    </dataValidation>
    <dataValidation type="list" allowBlank="1" showInputMessage="1" showErrorMessage="1" sqref="H104:H105" xr:uid="{00000000-0002-0000-0000-000001000000}">
      <formula1>$S$8:$S$96</formula1>
    </dataValidation>
    <dataValidation type="list" allowBlank="1" showInputMessage="1" showErrorMessage="1" sqref="H113:H122" xr:uid="{00000000-0002-0000-0000-000002000000}">
      <formula1>$H$113:$H$122</formula1>
    </dataValidation>
    <dataValidation type="list" allowBlank="1" showInputMessage="1" showErrorMessage="1" sqref="I113:I114" xr:uid="{00000000-0002-0000-0000-000003000000}">
      <formula1>$I$113:$I$114</formula1>
    </dataValidation>
    <dataValidation type="list" allowBlank="1" showInputMessage="1" showErrorMessage="1" sqref="L113:L124" xr:uid="{00000000-0002-0000-0000-000004000000}">
      <formula1>$L$113:$L$124</formula1>
    </dataValidation>
    <dataValidation type="list" showInputMessage="1" showErrorMessage="1" sqref="D6:E6" xr:uid="{00000000-0002-0000-0000-000005000000}">
      <formula1>$K$113:$K$114</formula1>
    </dataValidation>
    <dataValidation type="list" allowBlank="1" showInputMessage="1" showErrorMessage="1" sqref="H43" xr:uid="{095D8538-90D6-487C-B114-042A623C1675}">
      <formula1>$H$101:$H$110</formula1>
    </dataValidation>
    <dataValidation type="list" allowBlank="1" showInputMessage="1" showErrorMessage="1" sqref="H8:I9 H34:I34 H38:H42 H44:I96 H24:I31 H18:I22 I15:I16 H11:I13 I38:I43" xr:uid="{CCEB8AA3-DB1B-4C5C-8F3E-60D9269D65AB}">
      <formula1>#REF!</formula1>
    </dataValidation>
    <dataValidation type="list" errorStyle="warning" showInputMessage="1" showErrorMessage="1" error="Že si to Ty, môže byť aj táto hodnota" sqref="O8:O9 O38:O96 O24:O31 O34 O22 O11:O13" xr:uid="{00000000-0002-0000-0000-000006000000}">
      <formula1>$O$110:$O$121</formula1>
    </dataValidation>
    <dataValidation type="list" errorStyle="warning" showInputMessage="1" showErrorMessage="1" sqref="N18:N22 N24:N31 N11:N13 N34 N38:N96 N8:N9" xr:uid="{00000000-0002-0000-0000-000007000000}">
      <formula1>$N$113:$N$133</formula1>
    </dataValidation>
    <dataValidation type="list" errorStyle="warning" showInputMessage="1" showErrorMessage="1" sqref="M11:M13 M18:M22 M38:M96 M34 M24:M31 M8:M9" xr:uid="{00000000-0002-0000-0000-000008000000}">
      <formula1>$M$113:$M$116</formula1>
    </dataValidation>
    <dataValidation errorStyle="warning" showInputMessage="1" showErrorMessage="1" error="Že si to Ty, môže byť aj táto hodnota" sqref="P8:P9 P24:P31 P34 P22 P11:P13 P38:P96" xr:uid="{00000000-0002-0000-0000-000009000000}"/>
    <dataValidation type="list" allowBlank="1" showInputMessage="1" showErrorMessage="1" sqref="L8:L9 L38:L96 L34 L11:L13 L18:L22 L24:L31" xr:uid="{00000000-0002-0000-0000-00000A000000}">
      <formula1>$L$113:$L$128</formula1>
    </dataValidation>
  </dataValidations>
  <printOptions horizontalCentered="1"/>
  <pageMargins left="0.39370078740157483" right="0.39370078740157483" top="0.6026785714285714" bottom="0.59055118110236227" header="0.31496062992125984" footer="0.31496062992125984"/>
  <pageSetup paperSize="8" scale="75" orientation="landscape" r:id="rId1"/>
  <headerFooter>
    <oddHeader>&amp;C&amp;"-,Tučné"&amp;12Súpis dotknutých pozemkov - Príprava stavby</oddHeader>
    <oddFooter>&amp;R&amp;P/8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9854B-6265-4ADF-B2F3-0ABF83537C29}">
  <dimension ref="A1:Q19"/>
  <sheetViews>
    <sheetView workbookViewId="0">
      <selection activeCell="K10" sqref="K10"/>
    </sheetView>
  </sheetViews>
  <sheetFormatPr defaultRowHeight="14.5" x14ac:dyDescent="0.35"/>
  <cols>
    <col min="1" max="1" width="6.90625" style="91" customWidth="1"/>
    <col min="2" max="9" width="8.90625" style="91"/>
    <col min="10" max="10" width="19.81640625" style="91" customWidth="1"/>
    <col min="11" max="11" width="8.90625" style="91"/>
    <col min="13" max="16" width="32.453125" customWidth="1"/>
  </cols>
  <sheetData>
    <row r="1" spans="1:17" ht="15.5" x14ac:dyDescent="0.35">
      <c r="A1" s="177" t="s">
        <v>21</v>
      </c>
      <c r="B1" s="177"/>
      <c r="C1" s="177"/>
      <c r="D1" s="178" t="s">
        <v>199</v>
      </c>
      <c r="E1" s="178"/>
      <c r="F1" s="178"/>
      <c r="G1" s="178"/>
      <c r="H1" s="178"/>
      <c r="I1" s="87"/>
      <c r="J1" s="5"/>
      <c r="K1" s="11"/>
      <c r="L1" s="11"/>
      <c r="M1" s="11"/>
      <c r="N1" s="11"/>
      <c r="O1" s="11"/>
      <c r="P1" s="11"/>
      <c r="Q1" s="38"/>
    </row>
    <row r="2" spans="1:17" ht="15.5" x14ac:dyDescent="0.35">
      <c r="A2" s="177" t="s">
        <v>20</v>
      </c>
      <c r="B2" s="177"/>
      <c r="C2" s="177"/>
      <c r="D2" s="178" t="s">
        <v>222</v>
      </c>
      <c r="E2" s="178"/>
      <c r="F2" s="178"/>
      <c r="G2" s="178"/>
      <c r="H2" s="178"/>
      <c r="I2" s="5"/>
      <c r="J2" s="54" t="s">
        <v>102</v>
      </c>
      <c r="K2" s="11"/>
      <c r="L2" s="49" t="s">
        <v>64</v>
      </c>
      <c r="M2" s="171" t="s">
        <v>95</v>
      </c>
      <c r="N2" s="171"/>
      <c r="O2" s="11"/>
      <c r="P2" s="11"/>
      <c r="Q2" s="5"/>
    </row>
    <row r="3" spans="1:17" ht="15.5" x14ac:dyDescent="0.35">
      <c r="A3" s="177" t="s">
        <v>71</v>
      </c>
      <c r="B3" s="177"/>
      <c r="C3" s="177"/>
      <c r="D3" s="179" t="s">
        <v>94</v>
      </c>
      <c r="E3" s="179"/>
      <c r="F3" s="179"/>
      <c r="G3" s="179"/>
      <c r="H3" s="179"/>
      <c r="I3" s="54"/>
      <c r="J3" s="54" t="s">
        <v>101</v>
      </c>
      <c r="K3" s="11"/>
      <c r="L3" s="50" t="s">
        <v>65</v>
      </c>
      <c r="M3" s="171" t="s">
        <v>69</v>
      </c>
      <c r="N3" s="171"/>
      <c r="O3" s="11"/>
      <c r="P3" s="11"/>
      <c r="Q3" s="5"/>
    </row>
    <row r="4" spans="1:17" ht="15.5" x14ac:dyDescent="0.35">
      <c r="A4" s="177" t="s">
        <v>93</v>
      </c>
      <c r="B4" s="177"/>
      <c r="C4" s="177"/>
      <c r="D4" s="178" t="s">
        <v>221</v>
      </c>
      <c r="E4" s="178"/>
      <c r="F4" s="178"/>
      <c r="G4" s="178"/>
      <c r="H4" s="178"/>
      <c r="I4" s="54"/>
      <c r="J4" s="54" t="s">
        <v>103</v>
      </c>
      <c r="K4" s="11"/>
      <c r="L4" s="49" t="s">
        <v>155</v>
      </c>
      <c r="M4" s="171" t="s">
        <v>129</v>
      </c>
      <c r="N4" s="171"/>
      <c r="O4" s="11"/>
      <c r="P4" s="11"/>
      <c r="Q4" s="5"/>
    </row>
    <row r="5" spans="1:17" ht="15.5" x14ac:dyDescent="0.35">
      <c r="A5" s="177" t="s">
        <v>157</v>
      </c>
      <c r="B5" s="177"/>
      <c r="C5" s="177"/>
      <c r="D5" s="178">
        <f ca="1">TODAY()</f>
        <v>44873</v>
      </c>
      <c r="E5" s="178"/>
      <c r="F5" s="88"/>
      <c r="G5" s="88"/>
      <c r="H5" s="88"/>
      <c r="I5" s="54"/>
      <c r="J5" s="54"/>
      <c r="K5" s="11"/>
      <c r="L5" s="69"/>
      <c r="M5" s="68"/>
      <c r="N5" s="68"/>
      <c r="O5" s="11"/>
      <c r="P5" s="11"/>
      <c r="Q5" s="5"/>
    </row>
    <row r="6" spans="1:17" ht="15.5" x14ac:dyDescent="0.35">
      <c r="A6" s="180" t="s">
        <v>151</v>
      </c>
      <c r="B6" s="180"/>
      <c r="C6" s="180"/>
      <c r="D6" s="181" t="s">
        <v>127</v>
      </c>
      <c r="E6" s="181"/>
      <c r="F6" s="89"/>
      <c r="G6" s="89"/>
      <c r="H6" s="89"/>
      <c r="I6" s="87"/>
      <c r="J6" s="5"/>
      <c r="K6" s="11"/>
      <c r="L6" s="11"/>
      <c r="M6" s="11"/>
      <c r="N6" s="11"/>
      <c r="O6" s="11"/>
      <c r="P6" s="11"/>
      <c r="Q6" s="5"/>
    </row>
    <row r="7" spans="1:17" ht="52.75" customHeight="1" x14ac:dyDescent="0.35">
      <c r="A7" s="1" t="s">
        <v>0</v>
      </c>
      <c r="B7" s="1" t="s">
        <v>99</v>
      </c>
      <c r="C7" s="1" t="s">
        <v>123</v>
      </c>
      <c r="D7" s="1" t="s">
        <v>124</v>
      </c>
      <c r="E7" s="1" t="s">
        <v>125</v>
      </c>
      <c r="F7" s="1" t="s">
        <v>126</v>
      </c>
      <c r="G7" s="2" t="s">
        <v>122</v>
      </c>
      <c r="H7" s="1" t="s">
        <v>1</v>
      </c>
      <c r="I7" s="1" t="s">
        <v>60</v>
      </c>
      <c r="J7" s="1" t="s">
        <v>2</v>
      </c>
      <c r="K7" s="1" t="s">
        <v>61</v>
      </c>
      <c r="L7" s="1" t="s">
        <v>33</v>
      </c>
      <c r="M7" s="1" t="s">
        <v>121</v>
      </c>
      <c r="N7" s="1" t="s">
        <v>152</v>
      </c>
      <c r="O7" s="1" t="s">
        <v>153</v>
      </c>
      <c r="P7" s="1" t="s">
        <v>154</v>
      </c>
      <c r="Q7" s="1" t="s">
        <v>63</v>
      </c>
    </row>
    <row r="8" spans="1:17" ht="33" customHeight="1" x14ac:dyDescent="0.35">
      <c r="A8" s="98"/>
      <c r="B8" s="98" t="s">
        <v>165</v>
      </c>
      <c r="C8" s="98">
        <v>6322</v>
      </c>
      <c r="D8" s="98" t="s">
        <v>242</v>
      </c>
      <c r="E8" s="98"/>
      <c r="F8" s="98"/>
      <c r="G8" s="103">
        <v>686770</v>
      </c>
      <c r="H8" s="98" t="s">
        <v>241</v>
      </c>
      <c r="I8" s="98" t="s">
        <v>243</v>
      </c>
      <c r="J8" s="98"/>
      <c r="K8" s="98" t="s">
        <v>248</v>
      </c>
      <c r="L8" s="93"/>
      <c r="M8" s="93"/>
      <c r="N8" s="93"/>
      <c r="O8" s="93"/>
      <c r="P8" s="93"/>
      <c r="Q8" s="93"/>
    </row>
    <row r="9" spans="1:17" ht="33" customHeight="1" x14ac:dyDescent="0.35">
      <c r="A9" s="98"/>
      <c r="B9" s="98" t="s">
        <v>165</v>
      </c>
      <c r="C9" s="98">
        <v>6268</v>
      </c>
      <c r="D9" s="98" t="s">
        <v>242</v>
      </c>
      <c r="E9" s="98"/>
      <c r="F9" s="98"/>
      <c r="G9" s="103">
        <v>461946</v>
      </c>
      <c r="H9" s="98" t="s">
        <v>241</v>
      </c>
      <c r="I9" s="98" t="s">
        <v>243</v>
      </c>
      <c r="J9" s="98"/>
      <c r="K9" s="98" t="s">
        <v>247</v>
      </c>
      <c r="L9" s="93"/>
      <c r="M9" s="93"/>
      <c r="N9" s="93"/>
      <c r="O9" s="93"/>
      <c r="P9" s="93"/>
      <c r="Q9" s="93"/>
    </row>
    <row r="10" spans="1:17" ht="33" customHeight="1" x14ac:dyDescent="0.35">
      <c r="A10" s="98"/>
      <c r="B10" s="98" t="s">
        <v>165</v>
      </c>
      <c r="C10" s="98">
        <v>6432</v>
      </c>
      <c r="D10" s="98" t="s">
        <v>242</v>
      </c>
      <c r="E10" s="98"/>
      <c r="F10" s="98"/>
      <c r="G10" s="103">
        <v>457223</v>
      </c>
      <c r="H10" s="98" t="s">
        <v>241</v>
      </c>
      <c r="I10" s="98" t="s">
        <v>243</v>
      </c>
      <c r="J10" s="98"/>
      <c r="K10" s="98" t="s">
        <v>247</v>
      </c>
      <c r="L10" s="93"/>
      <c r="M10" s="93"/>
      <c r="N10" s="93"/>
      <c r="O10" s="93"/>
      <c r="P10" s="93"/>
      <c r="Q10" s="93"/>
    </row>
    <row r="11" spans="1:17" ht="33" customHeight="1" x14ac:dyDescent="0.35">
      <c r="A11" s="97"/>
      <c r="B11" s="98" t="s">
        <v>165</v>
      </c>
      <c r="C11" s="99" t="s">
        <v>244</v>
      </c>
      <c r="D11" s="98" t="s">
        <v>242</v>
      </c>
      <c r="E11" s="98"/>
      <c r="F11" s="98"/>
      <c r="G11" s="100">
        <v>27592</v>
      </c>
      <c r="H11" s="97" t="s">
        <v>246</v>
      </c>
      <c r="I11" s="97"/>
      <c r="J11" s="101"/>
      <c r="K11" s="102" t="s">
        <v>247</v>
      </c>
      <c r="L11" s="95"/>
      <c r="M11" s="95"/>
      <c r="N11" s="95"/>
      <c r="O11" s="95"/>
      <c r="P11" s="94"/>
      <c r="Q11" s="94"/>
    </row>
    <row r="12" spans="1:17" ht="33" customHeight="1" x14ac:dyDescent="0.35">
      <c r="A12" s="98"/>
      <c r="B12" s="98" t="s">
        <v>165</v>
      </c>
      <c r="C12" s="98" t="s">
        <v>245</v>
      </c>
      <c r="D12" s="98" t="s">
        <v>242</v>
      </c>
      <c r="E12" s="98"/>
      <c r="F12" s="98"/>
      <c r="G12" s="103">
        <v>21588</v>
      </c>
      <c r="H12" s="98" t="s">
        <v>246</v>
      </c>
      <c r="I12" s="98" t="s">
        <v>243</v>
      </c>
      <c r="J12" s="98"/>
      <c r="K12" s="98" t="s">
        <v>247</v>
      </c>
      <c r="L12" s="93"/>
      <c r="M12" s="93"/>
      <c r="N12" s="93"/>
      <c r="O12" s="93"/>
      <c r="P12" s="93"/>
      <c r="Q12" s="93"/>
    </row>
    <row r="13" spans="1:17" ht="33" customHeight="1" x14ac:dyDescent="0.35">
      <c r="A13" s="98"/>
      <c r="B13" s="98" t="s">
        <v>165</v>
      </c>
      <c r="C13" s="98" t="s">
        <v>180</v>
      </c>
      <c r="D13" s="98" t="s">
        <v>242</v>
      </c>
      <c r="E13" s="98"/>
      <c r="F13" s="98"/>
      <c r="G13" s="90">
        <v>99903</v>
      </c>
      <c r="H13" s="98" t="s">
        <v>241</v>
      </c>
      <c r="I13" s="98" t="s">
        <v>243</v>
      </c>
      <c r="J13" s="98"/>
      <c r="K13" s="98" t="s">
        <v>251</v>
      </c>
      <c r="L13" s="93"/>
      <c r="M13" s="93"/>
      <c r="N13" s="93"/>
      <c r="O13" s="93"/>
      <c r="P13" s="93"/>
      <c r="Q13" s="93"/>
    </row>
    <row r="14" spans="1:17" ht="33" customHeight="1" x14ac:dyDescent="0.35">
      <c r="A14" s="97"/>
      <c r="B14" s="98" t="s">
        <v>165</v>
      </c>
      <c r="C14" s="99" t="s">
        <v>203</v>
      </c>
      <c r="D14" s="98" t="s">
        <v>242</v>
      </c>
      <c r="E14" s="98"/>
      <c r="F14" s="98"/>
      <c r="G14" s="103">
        <v>65905</v>
      </c>
      <c r="H14" s="97" t="s">
        <v>249</v>
      </c>
      <c r="I14" s="97" t="s">
        <v>243</v>
      </c>
      <c r="J14" s="101"/>
      <c r="K14" s="102" t="s">
        <v>196</v>
      </c>
      <c r="L14" s="95"/>
      <c r="M14" s="95"/>
      <c r="N14" s="95"/>
      <c r="O14" s="95"/>
      <c r="P14" s="94"/>
      <c r="Q14" s="94"/>
    </row>
    <row r="15" spans="1:17" ht="33" customHeight="1" x14ac:dyDescent="0.35">
      <c r="A15" s="98"/>
      <c r="B15" s="98" t="s">
        <v>165</v>
      </c>
      <c r="C15" s="98" t="s">
        <v>177</v>
      </c>
      <c r="D15" s="98" t="s">
        <v>242</v>
      </c>
      <c r="E15" s="98"/>
      <c r="F15" s="98"/>
      <c r="G15" s="103">
        <v>65905</v>
      </c>
      <c r="H15" s="98" t="s">
        <v>241</v>
      </c>
      <c r="I15" s="98" t="s">
        <v>243</v>
      </c>
      <c r="J15" s="98"/>
      <c r="K15" s="98" t="s">
        <v>196</v>
      </c>
      <c r="L15" s="93"/>
      <c r="M15" s="93"/>
      <c r="N15" s="93"/>
      <c r="O15" s="93"/>
      <c r="P15" s="93"/>
      <c r="Q15" s="93"/>
    </row>
    <row r="16" spans="1:17" ht="33" customHeight="1" x14ac:dyDescent="0.35">
      <c r="A16" s="98"/>
      <c r="B16" s="98" t="s">
        <v>165</v>
      </c>
      <c r="C16" s="98" t="s">
        <v>175</v>
      </c>
      <c r="D16" s="98" t="s">
        <v>242</v>
      </c>
      <c r="E16" s="98"/>
      <c r="F16" s="98"/>
      <c r="G16" s="103">
        <v>461603</v>
      </c>
      <c r="H16" s="98" t="s">
        <v>241</v>
      </c>
      <c r="I16" s="98" t="s">
        <v>243</v>
      </c>
      <c r="J16" s="98"/>
      <c r="K16" s="98" t="s">
        <v>196</v>
      </c>
      <c r="L16" s="93"/>
      <c r="M16" s="93"/>
      <c r="N16" s="93"/>
      <c r="O16" s="93"/>
      <c r="P16" s="93"/>
      <c r="Q16" s="93"/>
    </row>
    <row r="17" spans="1:17" ht="33" customHeight="1" x14ac:dyDescent="0.35">
      <c r="A17" s="98"/>
      <c r="B17" s="98" t="s">
        <v>165</v>
      </c>
      <c r="C17" s="103">
        <v>7543</v>
      </c>
      <c r="D17" s="98" t="s">
        <v>242</v>
      </c>
      <c r="E17" s="98"/>
      <c r="F17" s="98"/>
      <c r="G17" s="103">
        <v>327553</v>
      </c>
      <c r="H17" s="98" t="s">
        <v>241</v>
      </c>
      <c r="I17" s="98" t="s">
        <v>243</v>
      </c>
      <c r="J17" s="98"/>
      <c r="K17" s="98" t="s">
        <v>196</v>
      </c>
      <c r="L17" s="93"/>
      <c r="M17" s="93"/>
      <c r="N17" s="93"/>
      <c r="O17" s="93"/>
      <c r="P17" s="93"/>
      <c r="Q17" s="93"/>
    </row>
    <row r="18" spans="1:17" ht="33" customHeight="1" x14ac:dyDescent="0.35">
      <c r="A18" s="97"/>
      <c r="B18" s="98" t="s">
        <v>165</v>
      </c>
      <c r="C18" s="99" t="s">
        <v>168</v>
      </c>
      <c r="D18" s="98" t="s">
        <v>242</v>
      </c>
      <c r="E18" s="98"/>
      <c r="F18" s="98"/>
      <c r="G18" s="103">
        <v>658956</v>
      </c>
      <c r="H18" s="97" t="s">
        <v>241</v>
      </c>
      <c r="I18" s="97" t="s">
        <v>243</v>
      </c>
      <c r="J18" s="101"/>
      <c r="K18" s="102" t="s">
        <v>196</v>
      </c>
      <c r="L18" s="95"/>
      <c r="M18" s="95"/>
      <c r="N18" s="95"/>
      <c r="O18" s="95"/>
      <c r="P18" s="94"/>
      <c r="Q18" s="94"/>
    </row>
    <row r="19" spans="1:17" ht="33" customHeight="1" x14ac:dyDescent="0.35">
      <c r="A19" s="103"/>
      <c r="B19" s="103" t="s">
        <v>165</v>
      </c>
      <c r="C19" s="103" t="s">
        <v>250</v>
      </c>
      <c r="D19" s="103" t="s">
        <v>242</v>
      </c>
      <c r="E19" s="103"/>
      <c r="F19" s="103"/>
      <c r="G19" s="103">
        <v>450587</v>
      </c>
      <c r="H19" s="97" t="s">
        <v>241</v>
      </c>
      <c r="I19" s="97" t="s">
        <v>243</v>
      </c>
      <c r="J19" s="103"/>
      <c r="K19" s="103" t="s">
        <v>196</v>
      </c>
      <c r="L19" s="96"/>
      <c r="M19" s="96"/>
      <c r="N19" s="96"/>
      <c r="O19" s="96"/>
      <c r="P19" s="96"/>
      <c r="Q19" s="96"/>
    </row>
  </sheetData>
  <mergeCells count="15">
    <mergeCell ref="M2:N2"/>
    <mergeCell ref="A3:C3"/>
    <mergeCell ref="D3:H3"/>
    <mergeCell ref="M3:N3"/>
    <mergeCell ref="A6:C6"/>
    <mergeCell ref="D6:E6"/>
    <mergeCell ref="M4:N4"/>
    <mergeCell ref="A5:C5"/>
    <mergeCell ref="D5:E5"/>
    <mergeCell ref="A1:C1"/>
    <mergeCell ref="D1:H1"/>
    <mergeCell ref="A2:C2"/>
    <mergeCell ref="D2:H2"/>
    <mergeCell ref="A4:C4"/>
    <mergeCell ref="D4:H4"/>
  </mergeCells>
  <dataValidations count="1">
    <dataValidation type="list" showInputMessage="1" showErrorMessage="1" sqref="D6:E6" xr:uid="{3A76D4A7-AA8D-4E54-B374-39D97D3F9303}">
      <formula1>$K$104:$K$105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046C0-E2E5-4B50-855E-2AD744A8877D}">
  <dimension ref="A1:Q19"/>
  <sheetViews>
    <sheetView workbookViewId="0">
      <selection activeCell="B8" sqref="B8:J12"/>
    </sheetView>
  </sheetViews>
  <sheetFormatPr defaultRowHeight="14.5" x14ac:dyDescent="0.35"/>
  <cols>
    <col min="1" max="1" width="6.90625" style="91" customWidth="1"/>
    <col min="2" max="9" width="8.90625" style="91"/>
    <col min="10" max="10" width="19.81640625" style="91" customWidth="1"/>
    <col min="11" max="11" width="8.90625" style="91"/>
    <col min="13" max="16" width="32.453125" customWidth="1"/>
  </cols>
  <sheetData>
    <row r="1" spans="1:17" ht="15.5" x14ac:dyDescent="0.35">
      <c r="A1" s="177" t="s">
        <v>21</v>
      </c>
      <c r="B1" s="177"/>
      <c r="C1" s="177"/>
      <c r="D1" s="178" t="s">
        <v>199</v>
      </c>
      <c r="E1" s="178"/>
      <c r="F1" s="178"/>
      <c r="G1" s="178"/>
      <c r="H1" s="178"/>
      <c r="I1" s="87"/>
      <c r="J1" s="5"/>
      <c r="K1" s="11"/>
      <c r="L1" s="11"/>
      <c r="M1" s="11"/>
      <c r="N1" s="11"/>
      <c r="O1" s="11"/>
      <c r="P1" s="11"/>
      <c r="Q1" s="38"/>
    </row>
    <row r="2" spans="1:17" ht="15.5" x14ac:dyDescent="0.35">
      <c r="A2" s="177" t="s">
        <v>20</v>
      </c>
      <c r="B2" s="177"/>
      <c r="C2" s="177"/>
      <c r="D2" s="178" t="s">
        <v>222</v>
      </c>
      <c r="E2" s="178"/>
      <c r="F2" s="178"/>
      <c r="G2" s="178"/>
      <c r="H2" s="178"/>
      <c r="I2" s="5"/>
      <c r="J2" s="54" t="s">
        <v>102</v>
      </c>
      <c r="K2" s="11"/>
      <c r="L2" s="49" t="s">
        <v>64</v>
      </c>
      <c r="M2" s="171" t="s">
        <v>95</v>
      </c>
      <c r="N2" s="171"/>
      <c r="O2" s="11"/>
      <c r="P2" s="11"/>
      <c r="Q2" s="5"/>
    </row>
    <row r="3" spans="1:17" ht="15.5" x14ac:dyDescent="0.35">
      <c r="A3" s="177" t="s">
        <v>71</v>
      </c>
      <c r="B3" s="177"/>
      <c r="C3" s="177"/>
      <c r="D3" s="179" t="s">
        <v>94</v>
      </c>
      <c r="E3" s="179"/>
      <c r="F3" s="179"/>
      <c r="G3" s="179"/>
      <c r="H3" s="179"/>
      <c r="I3" s="54"/>
      <c r="J3" s="54" t="s">
        <v>101</v>
      </c>
      <c r="K3" s="11"/>
      <c r="L3" s="50" t="s">
        <v>65</v>
      </c>
      <c r="M3" s="171" t="s">
        <v>69</v>
      </c>
      <c r="N3" s="171"/>
      <c r="O3" s="11"/>
      <c r="P3" s="11"/>
      <c r="Q3" s="5"/>
    </row>
    <row r="4" spans="1:17" ht="15.5" x14ac:dyDescent="0.35">
      <c r="A4" s="177" t="s">
        <v>93</v>
      </c>
      <c r="B4" s="177"/>
      <c r="C4" s="177"/>
      <c r="D4" s="178" t="s">
        <v>221</v>
      </c>
      <c r="E4" s="178"/>
      <c r="F4" s="178"/>
      <c r="G4" s="178"/>
      <c r="H4" s="178"/>
      <c r="I4" s="54"/>
      <c r="J4" s="54" t="s">
        <v>103</v>
      </c>
      <c r="K4" s="11"/>
      <c r="L4" s="49" t="s">
        <v>155</v>
      </c>
      <c r="M4" s="171" t="s">
        <v>129</v>
      </c>
      <c r="N4" s="171"/>
      <c r="O4" s="11"/>
      <c r="P4" s="11"/>
      <c r="Q4" s="5"/>
    </row>
    <row r="5" spans="1:17" ht="15.5" x14ac:dyDescent="0.35">
      <c r="A5" s="177" t="s">
        <v>157</v>
      </c>
      <c r="B5" s="177"/>
      <c r="C5" s="177"/>
      <c r="D5" s="178">
        <f ca="1">TODAY()</f>
        <v>44873</v>
      </c>
      <c r="E5" s="178"/>
      <c r="F5" s="88"/>
      <c r="G5" s="88"/>
      <c r="H5" s="88"/>
      <c r="I5" s="54"/>
      <c r="J5" s="54"/>
      <c r="K5" s="11"/>
      <c r="L5" s="69"/>
      <c r="M5" s="68"/>
      <c r="N5" s="68"/>
      <c r="O5" s="11"/>
      <c r="P5" s="11"/>
      <c r="Q5" s="5"/>
    </row>
    <row r="6" spans="1:17" ht="15.5" x14ac:dyDescent="0.35">
      <c r="A6" s="180" t="s">
        <v>151</v>
      </c>
      <c r="B6" s="180"/>
      <c r="C6" s="180"/>
      <c r="D6" s="181" t="s">
        <v>127</v>
      </c>
      <c r="E6" s="181"/>
      <c r="F6" s="89"/>
      <c r="G6" s="89"/>
      <c r="H6" s="89"/>
      <c r="I6" s="87"/>
      <c r="J6" s="5"/>
      <c r="K6" s="11"/>
      <c r="L6" s="11"/>
      <c r="M6" s="11"/>
      <c r="N6" s="11"/>
      <c r="O6" s="11"/>
      <c r="P6" s="11"/>
      <c r="Q6" s="5"/>
    </row>
    <row r="7" spans="1:17" ht="52.75" customHeight="1" x14ac:dyDescent="0.35">
      <c r="A7" s="1" t="s">
        <v>0</v>
      </c>
      <c r="B7" s="1" t="s">
        <v>99</v>
      </c>
      <c r="C7" s="1" t="s">
        <v>123</v>
      </c>
      <c r="D7" s="1" t="s">
        <v>124</v>
      </c>
      <c r="E7" s="1" t="s">
        <v>125</v>
      </c>
      <c r="F7" s="1" t="s">
        <v>126</v>
      </c>
      <c r="G7" s="2" t="s">
        <v>122</v>
      </c>
      <c r="H7" s="1" t="s">
        <v>1</v>
      </c>
      <c r="I7" s="1" t="s">
        <v>60</v>
      </c>
      <c r="J7" s="1" t="s">
        <v>2</v>
      </c>
      <c r="K7" s="1" t="s">
        <v>61</v>
      </c>
      <c r="L7" s="1" t="s">
        <v>33</v>
      </c>
      <c r="M7" s="1" t="s">
        <v>121</v>
      </c>
      <c r="N7" s="1" t="s">
        <v>152</v>
      </c>
      <c r="O7" s="1" t="s">
        <v>153</v>
      </c>
      <c r="P7" s="1" t="s">
        <v>154</v>
      </c>
      <c r="Q7" s="1" t="s">
        <v>63</v>
      </c>
    </row>
    <row r="8" spans="1:17" ht="33" customHeight="1" x14ac:dyDescent="0.35">
      <c r="A8" s="98"/>
      <c r="B8" s="98" t="s">
        <v>165</v>
      </c>
      <c r="C8" s="98" t="s">
        <v>166</v>
      </c>
      <c r="D8" s="98" t="s">
        <v>242</v>
      </c>
      <c r="E8" s="98"/>
      <c r="F8" s="98"/>
      <c r="G8" s="103">
        <v>101447</v>
      </c>
      <c r="H8" s="98" t="s">
        <v>252</v>
      </c>
      <c r="I8" s="98" t="s">
        <v>243</v>
      </c>
      <c r="J8" s="98"/>
      <c r="K8" s="98" t="s">
        <v>248</v>
      </c>
      <c r="L8" s="93"/>
      <c r="M8" s="93"/>
      <c r="N8" s="93"/>
      <c r="O8" s="93"/>
      <c r="P8" s="93"/>
      <c r="Q8" s="93"/>
    </row>
    <row r="9" spans="1:17" ht="33" customHeight="1" x14ac:dyDescent="0.35">
      <c r="A9" s="98"/>
      <c r="B9" s="98" t="s">
        <v>165</v>
      </c>
      <c r="C9" s="98" t="s">
        <v>253</v>
      </c>
      <c r="D9" s="98" t="s">
        <v>242</v>
      </c>
      <c r="E9" s="98"/>
      <c r="F9" s="98"/>
      <c r="G9" s="92">
        <v>16958</v>
      </c>
      <c r="H9" s="98" t="s">
        <v>252</v>
      </c>
      <c r="I9" s="98" t="s">
        <v>243</v>
      </c>
      <c r="J9" s="98"/>
      <c r="K9" s="98" t="s">
        <v>248</v>
      </c>
      <c r="L9" s="93"/>
      <c r="M9" s="93"/>
      <c r="N9" s="93"/>
      <c r="O9" s="93"/>
      <c r="P9" s="93"/>
      <c r="Q9" s="93"/>
    </row>
    <row r="10" spans="1:17" ht="33" customHeight="1" x14ac:dyDescent="0.35">
      <c r="A10" s="98"/>
      <c r="B10" s="98" t="s">
        <v>165</v>
      </c>
      <c r="C10" s="98">
        <v>7627</v>
      </c>
      <c r="D10" s="98" t="s">
        <v>242</v>
      </c>
      <c r="E10" s="98"/>
      <c r="F10" s="98"/>
      <c r="G10" s="92">
        <v>324652</v>
      </c>
      <c r="H10" s="98" t="s">
        <v>252</v>
      </c>
      <c r="I10" s="98" t="s">
        <v>243</v>
      </c>
      <c r="J10" s="98"/>
      <c r="K10" s="98" t="s">
        <v>248</v>
      </c>
      <c r="L10" s="93"/>
      <c r="M10" s="93"/>
      <c r="N10" s="93"/>
      <c r="O10" s="93"/>
      <c r="P10" s="93"/>
      <c r="Q10" s="93"/>
    </row>
    <row r="11" spans="1:17" ht="33" customHeight="1" x14ac:dyDescent="0.35">
      <c r="A11" s="97"/>
      <c r="B11" s="98" t="s">
        <v>165</v>
      </c>
      <c r="C11" s="99" t="s">
        <v>254</v>
      </c>
      <c r="D11" s="98" t="s">
        <v>242</v>
      </c>
      <c r="E11" s="98"/>
      <c r="F11" s="98"/>
      <c r="G11" s="92">
        <v>582632</v>
      </c>
      <c r="H11" s="98" t="s">
        <v>252</v>
      </c>
      <c r="I11" s="97" t="s">
        <v>243</v>
      </c>
      <c r="J11" s="101"/>
      <c r="K11" s="98" t="s">
        <v>248</v>
      </c>
      <c r="L11" s="94"/>
      <c r="M11" s="95"/>
      <c r="N11" s="95"/>
      <c r="O11" s="95"/>
      <c r="P11" s="94"/>
      <c r="Q11" s="94"/>
    </row>
    <row r="12" spans="1:17" ht="33" customHeight="1" x14ac:dyDescent="0.35">
      <c r="A12" s="104"/>
      <c r="B12" s="104"/>
      <c r="C12" s="104"/>
      <c r="D12" s="104"/>
      <c r="E12" s="104"/>
      <c r="F12" s="104"/>
      <c r="G12" s="105"/>
      <c r="H12" s="104"/>
      <c r="I12" s="104"/>
      <c r="J12" s="104"/>
      <c r="K12" s="104"/>
      <c r="L12" s="106"/>
      <c r="M12" s="106"/>
      <c r="N12" s="106"/>
      <c r="O12" s="106"/>
      <c r="P12" s="106"/>
      <c r="Q12" s="106"/>
    </row>
    <row r="13" spans="1:17" ht="33" customHeight="1" x14ac:dyDescent="0.35">
      <c r="A13" s="104"/>
      <c r="B13" s="104"/>
      <c r="C13" s="104"/>
      <c r="D13" s="104"/>
      <c r="E13" s="104"/>
      <c r="F13" s="104"/>
      <c r="G13" s="107"/>
      <c r="H13" s="104"/>
      <c r="I13" s="104"/>
      <c r="J13" s="104"/>
      <c r="K13" s="104"/>
      <c r="L13" s="106"/>
      <c r="M13" s="106"/>
      <c r="N13" s="106"/>
      <c r="O13" s="106"/>
      <c r="P13" s="106"/>
      <c r="Q13" s="106"/>
    </row>
    <row r="14" spans="1:17" ht="33" customHeight="1" x14ac:dyDescent="0.35">
      <c r="A14" s="108"/>
      <c r="B14" s="104"/>
      <c r="C14" s="109"/>
      <c r="D14" s="104"/>
      <c r="E14" s="104"/>
      <c r="F14" s="104"/>
      <c r="G14" s="105"/>
      <c r="H14" s="104"/>
      <c r="I14" s="108"/>
      <c r="J14" s="110"/>
      <c r="K14" s="104"/>
      <c r="L14" s="111"/>
      <c r="M14" s="111"/>
      <c r="N14" s="111"/>
      <c r="O14" s="111"/>
      <c r="P14" s="112"/>
      <c r="Q14" s="112"/>
    </row>
    <row r="15" spans="1:17" ht="33" customHeight="1" x14ac:dyDescent="0.35">
      <c r="A15" s="104"/>
      <c r="B15" s="104"/>
      <c r="C15" s="104"/>
      <c r="D15" s="104"/>
      <c r="E15" s="104"/>
      <c r="F15" s="104"/>
      <c r="G15" s="105"/>
      <c r="H15" s="104"/>
      <c r="I15" s="104"/>
      <c r="J15" s="104"/>
      <c r="K15" s="104"/>
      <c r="L15" s="106"/>
      <c r="M15" s="106"/>
      <c r="N15" s="106"/>
      <c r="O15" s="106"/>
      <c r="P15" s="106"/>
      <c r="Q15" s="106"/>
    </row>
    <row r="16" spans="1:17" ht="33" customHeight="1" x14ac:dyDescent="0.35">
      <c r="A16" s="104"/>
      <c r="B16" s="104"/>
      <c r="C16" s="104"/>
      <c r="D16" s="104"/>
      <c r="E16" s="104"/>
      <c r="F16" s="104"/>
      <c r="G16" s="105"/>
      <c r="H16" s="104"/>
      <c r="I16" s="104"/>
      <c r="J16" s="104"/>
      <c r="K16" s="104"/>
      <c r="L16" s="106"/>
      <c r="M16" s="106"/>
      <c r="N16" s="106"/>
      <c r="O16" s="106"/>
      <c r="P16" s="106"/>
      <c r="Q16" s="106"/>
    </row>
    <row r="17" spans="1:17" ht="33" customHeight="1" x14ac:dyDescent="0.35">
      <c r="A17" s="104"/>
      <c r="B17" s="104"/>
      <c r="C17" s="105"/>
      <c r="D17" s="104"/>
      <c r="E17" s="104"/>
      <c r="F17" s="104"/>
      <c r="G17" s="105"/>
      <c r="H17" s="104"/>
      <c r="I17" s="104"/>
      <c r="J17" s="104"/>
      <c r="K17" s="104"/>
      <c r="L17" s="106"/>
      <c r="M17" s="106"/>
      <c r="N17" s="106"/>
      <c r="O17" s="106"/>
      <c r="P17" s="106"/>
      <c r="Q17" s="106"/>
    </row>
    <row r="18" spans="1:17" ht="33" customHeight="1" x14ac:dyDescent="0.35">
      <c r="A18" s="108"/>
      <c r="B18" s="104"/>
      <c r="C18" s="109"/>
      <c r="D18" s="104"/>
      <c r="E18" s="104"/>
      <c r="F18" s="104"/>
      <c r="G18" s="105"/>
      <c r="H18" s="104"/>
      <c r="I18" s="108"/>
      <c r="J18" s="110"/>
      <c r="K18" s="104"/>
      <c r="L18" s="111"/>
      <c r="M18" s="111"/>
      <c r="N18" s="111"/>
      <c r="O18" s="111"/>
      <c r="P18" s="112"/>
      <c r="Q18" s="112"/>
    </row>
    <row r="19" spans="1:17" ht="33" customHeight="1" x14ac:dyDescent="0.35">
      <c r="A19" s="105"/>
      <c r="B19" s="105"/>
      <c r="C19" s="105"/>
      <c r="D19" s="105"/>
      <c r="E19" s="105"/>
      <c r="F19" s="105"/>
      <c r="G19" s="105"/>
      <c r="H19" s="104"/>
      <c r="I19" s="108"/>
      <c r="J19" s="105"/>
      <c r="K19" s="104"/>
      <c r="L19" s="113"/>
      <c r="M19" s="113"/>
      <c r="N19" s="113"/>
      <c r="O19" s="113"/>
      <c r="P19" s="113"/>
      <c r="Q19" s="113"/>
    </row>
  </sheetData>
  <mergeCells count="15">
    <mergeCell ref="M2:N2"/>
    <mergeCell ref="A3:C3"/>
    <mergeCell ref="D3:H3"/>
    <mergeCell ref="M3:N3"/>
    <mergeCell ref="A6:C6"/>
    <mergeCell ref="D6:E6"/>
    <mergeCell ref="M4:N4"/>
    <mergeCell ref="A5:C5"/>
    <mergeCell ref="D5:E5"/>
    <mergeCell ref="A1:C1"/>
    <mergeCell ref="D1:H1"/>
    <mergeCell ref="A2:C2"/>
    <mergeCell ref="D2:H2"/>
    <mergeCell ref="A4:C4"/>
    <mergeCell ref="D4:H4"/>
  </mergeCells>
  <dataValidations count="1">
    <dataValidation type="list" showInputMessage="1" showErrorMessage="1" sqref="D6:E6" xr:uid="{775B61E6-A16D-42E6-8AF3-7DAA721B8EE0}">
      <formula1>$K$104:$K$105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C22A1-8D81-4065-9754-DB6D504257B7}">
  <dimension ref="A1:Q12"/>
  <sheetViews>
    <sheetView workbookViewId="0">
      <selection activeCell="J29" sqref="J29"/>
    </sheetView>
  </sheetViews>
  <sheetFormatPr defaultRowHeight="14.5" x14ac:dyDescent="0.35"/>
  <cols>
    <col min="1" max="1" width="6.90625" customWidth="1"/>
    <col min="10" max="10" width="82.54296875" customWidth="1"/>
    <col min="13" max="16" width="32.453125" customWidth="1"/>
  </cols>
  <sheetData>
    <row r="1" spans="1:17" ht="15.5" x14ac:dyDescent="0.35">
      <c r="A1" s="167" t="s">
        <v>21</v>
      </c>
      <c r="B1" s="167"/>
      <c r="C1" s="167"/>
      <c r="D1" s="168" t="s">
        <v>199</v>
      </c>
      <c r="E1" s="168"/>
      <c r="F1" s="168"/>
      <c r="G1" s="168"/>
      <c r="H1" s="168"/>
      <c r="I1" s="14"/>
      <c r="J1" s="5"/>
      <c r="K1" s="11"/>
      <c r="L1" s="11"/>
      <c r="M1" s="11"/>
      <c r="N1" s="11"/>
      <c r="O1" s="11"/>
      <c r="P1" s="11"/>
      <c r="Q1" s="38"/>
    </row>
    <row r="2" spans="1:17" ht="15.5" x14ac:dyDescent="0.35">
      <c r="A2" s="167" t="s">
        <v>20</v>
      </c>
      <c r="B2" s="167"/>
      <c r="C2" s="167"/>
      <c r="D2" s="168" t="s">
        <v>222</v>
      </c>
      <c r="E2" s="168"/>
      <c r="F2" s="168"/>
      <c r="G2" s="168"/>
      <c r="H2" s="168"/>
      <c r="I2" s="5"/>
      <c r="J2" s="54" t="s">
        <v>102</v>
      </c>
      <c r="K2" s="11"/>
      <c r="L2" s="49" t="s">
        <v>64</v>
      </c>
      <c r="M2" s="171" t="s">
        <v>95</v>
      </c>
      <c r="N2" s="171"/>
      <c r="O2" s="11"/>
      <c r="P2" s="11"/>
      <c r="Q2" s="5"/>
    </row>
    <row r="3" spans="1:17" ht="15.5" x14ac:dyDescent="0.35">
      <c r="A3" s="167" t="s">
        <v>71</v>
      </c>
      <c r="B3" s="167"/>
      <c r="C3" s="167"/>
      <c r="D3" s="170" t="s">
        <v>94</v>
      </c>
      <c r="E3" s="170"/>
      <c r="F3" s="170"/>
      <c r="G3" s="170"/>
      <c r="H3" s="170"/>
      <c r="I3" s="54"/>
      <c r="J3" s="54" t="s">
        <v>101</v>
      </c>
      <c r="K3" s="11"/>
      <c r="L3" s="50" t="s">
        <v>65</v>
      </c>
      <c r="M3" s="171" t="s">
        <v>69</v>
      </c>
      <c r="N3" s="171"/>
      <c r="O3" s="11"/>
      <c r="P3" s="11"/>
      <c r="Q3" s="5"/>
    </row>
    <row r="4" spans="1:17" ht="15.5" x14ac:dyDescent="0.35">
      <c r="A4" s="167" t="s">
        <v>93</v>
      </c>
      <c r="B4" s="167"/>
      <c r="C4" s="167"/>
      <c r="D4" s="168" t="s">
        <v>221</v>
      </c>
      <c r="E4" s="168"/>
      <c r="F4" s="168"/>
      <c r="G4" s="168"/>
      <c r="H4" s="168"/>
      <c r="I4" s="54"/>
      <c r="J4" s="54" t="s">
        <v>103</v>
      </c>
      <c r="K4" s="11"/>
      <c r="L4" s="49" t="s">
        <v>155</v>
      </c>
      <c r="M4" s="171" t="s">
        <v>129</v>
      </c>
      <c r="N4" s="171"/>
      <c r="O4" s="11"/>
      <c r="P4" s="11"/>
      <c r="Q4" s="5"/>
    </row>
    <row r="5" spans="1:17" ht="15.5" x14ac:dyDescent="0.35">
      <c r="A5" s="167" t="s">
        <v>157</v>
      </c>
      <c r="B5" s="167"/>
      <c r="C5" s="167"/>
      <c r="D5" s="168">
        <f ca="1">TODAY()</f>
        <v>44873</v>
      </c>
      <c r="E5" s="168"/>
      <c r="F5" s="77"/>
      <c r="G5" s="77"/>
      <c r="H5" s="77"/>
      <c r="I5" s="54"/>
      <c r="J5" s="54"/>
      <c r="K5" s="11"/>
      <c r="L5" s="69"/>
      <c r="M5" s="68"/>
      <c r="N5" s="68"/>
      <c r="O5" s="11"/>
      <c r="P5" s="11"/>
      <c r="Q5" s="5"/>
    </row>
    <row r="6" spans="1:17" ht="15.5" x14ac:dyDescent="0.35">
      <c r="A6" s="196" t="s">
        <v>151</v>
      </c>
      <c r="B6" s="196"/>
      <c r="C6" s="196"/>
      <c r="D6" s="197" t="s">
        <v>127</v>
      </c>
      <c r="E6" s="197"/>
      <c r="F6" s="13"/>
      <c r="G6" s="13"/>
      <c r="H6" s="13"/>
      <c r="I6" s="14"/>
      <c r="J6" s="5"/>
      <c r="K6" s="11"/>
      <c r="L6" s="11"/>
      <c r="M6" s="11"/>
      <c r="N6" s="11"/>
      <c r="O6" s="11"/>
      <c r="P6" s="11"/>
      <c r="Q6" s="5"/>
    </row>
    <row r="7" spans="1:17" ht="52.75" customHeight="1" x14ac:dyDescent="0.35">
      <c r="A7" s="1" t="s">
        <v>0</v>
      </c>
      <c r="B7" s="1" t="s">
        <v>99</v>
      </c>
      <c r="C7" s="1" t="s">
        <v>123</v>
      </c>
      <c r="D7" s="1" t="s">
        <v>124</v>
      </c>
      <c r="E7" s="1" t="s">
        <v>125</v>
      </c>
      <c r="F7" s="1" t="s">
        <v>126</v>
      </c>
      <c r="G7" s="2" t="s">
        <v>122</v>
      </c>
      <c r="H7" s="1" t="s">
        <v>1</v>
      </c>
      <c r="I7" s="1" t="s">
        <v>60</v>
      </c>
      <c r="J7" s="1" t="s">
        <v>2</v>
      </c>
      <c r="K7" s="1" t="s">
        <v>61</v>
      </c>
      <c r="L7" s="1" t="s">
        <v>33</v>
      </c>
      <c r="M7" s="1" t="s">
        <v>121</v>
      </c>
      <c r="N7" s="1" t="s">
        <v>152</v>
      </c>
      <c r="O7" s="1" t="s">
        <v>153</v>
      </c>
      <c r="P7" s="1" t="s">
        <v>154</v>
      </c>
      <c r="Q7" s="1" t="s">
        <v>63</v>
      </c>
    </row>
    <row r="8" spans="1:17" ht="23" x14ac:dyDescent="0.35">
      <c r="A8" s="4">
        <v>4</v>
      </c>
      <c r="B8" s="79" t="s">
        <v>165</v>
      </c>
      <c r="C8" s="80" t="s">
        <v>167</v>
      </c>
      <c r="D8" s="81" t="s">
        <v>163</v>
      </c>
      <c r="E8" s="186">
        <v>7632</v>
      </c>
      <c r="F8" s="188">
        <v>4584</v>
      </c>
      <c r="G8" s="190">
        <v>20091</v>
      </c>
      <c r="H8" s="192" t="s">
        <v>7</v>
      </c>
      <c r="I8" s="192" t="s">
        <v>23</v>
      </c>
      <c r="J8" s="194" t="s">
        <v>185</v>
      </c>
      <c r="K8" s="184">
        <v>43.12</v>
      </c>
      <c r="L8" s="182" t="s">
        <v>196</v>
      </c>
      <c r="M8" s="182"/>
      <c r="N8" s="182"/>
      <c r="O8" s="182"/>
      <c r="P8" s="182"/>
      <c r="Q8" s="182" t="s">
        <v>240</v>
      </c>
    </row>
    <row r="9" spans="1:17" ht="23" x14ac:dyDescent="0.35">
      <c r="A9" s="4">
        <v>5</v>
      </c>
      <c r="B9" s="79" t="s">
        <v>165</v>
      </c>
      <c r="C9" s="80" t="s">
        <v>169</v>
      </c>
      <c r="D9" s="81" t="s">
        <v>163</v>
      </c>
      <c r="E9" s="187"/>
      <c r="F9" s="189"/>
      <c r="G9" s="191"/>
      <c r="H9" s="193"/>
      <c r="I9" s="193"/>
      <c r="J9" s="195"/>
      <c r="K9" s="185"/>
      <c r="L9" s="183"/>
      <c r="M9" s="183"/>
      <c r="N9" s="183"/>
      <c r="O9" s="183"/>
      <c r="P9" s="183"/>
      <c r="Q9" s="183"/>
    </row>
    <row r="10" spans="1:17" ht="57" customHeight="1" x14ac:dyDescent="0.35">
      <c r="A10" s="4">
        <v>6</v>
      </c>
      <c r="B10" s="79" t="s">
        <v>165</v>
      </c>
      <c r="C10" s="80" t="s">
        <v>167</v>
      </c>
      <c r="D10" s="81" t="s">
        <v>163</v>
      </c>
      <c r="E10" s="86" t="s">
        <v>201</v>
      </c>
      <c r="F10" s="81">
        <v>6073</v>
      </c>
      <c r="G10" s="82">
        <v>1133</v>
      </c>
      <c r="H10" s="83" t="s">
        <v>3</v>
      </c>
      <c r="I10" s="83" t="s">
        <v>23</v>
      </c>
      <c r="J10" s="84" t="s">
        <v>231</v>
      </c>
      <c r="K10" s="85">
        <v>161.59</v>
      </c>
      <c r="L10" s="78" t="s">
        <v>196</v>
      </c>
      <c r="M10" s="78"/>
      <c r="N10" s="78"/>
      <c r="O10" s="78"/>
      <c r="P10" s="78"/>
      <c r="Q10" s="78" t="s">
        <v>240</v>
      </c>
    </row>
    <row r="11" spans="1:17" ht="23" x14ac:dyDescent="0.35">
      <c r="A11" s="4">
        <v>7</v>
      </c>
      <c r="B11" s="79" t="s">
        <v>165</v>
      </c>
      <c r="C11" s="80" t="s">
        <v>168</v>
      </c>
      <c r="D11" s="81" t="s">
        <v>163</v>
      </c>
      <c r="E11" s="186">
        <v>7631</v>
      </c>
      <c r="F11" s="188">
        <v>4274</v>
      </c>
      <c r="G11" s="190">
        <v>198431</v>
      </c>
      <c r="H11" s="192" t="s">
        <v>12</v>
      </c>
      <c r="I11" s="192" t="s">
        <v>23</v>
      </c>
      <c r="J11" s="194" t="s">
        <v>233</v>
      </c>
      <c r="K11" s="184">
        <v>460.35</v>
      </c>
      <c r="L11" s="182" t="s">
        <v>196</v>
      </c>
      <c r="M11" s="182"/>
      <c r="N11" s="182"/>
      <c r="O11" s="182"/>
      <c r="P11" s="182"/>
      <c r="Q11" s="182" t="s">
        <v>240</v>
      </c>
    </row>
    <row r="12" spans="1:17" ht="23" x14ac:dyDescent="0.35">
      <c r="A12" s="4">
        <v>8</v>
      </c>
      <c r="B12" s="79" t="s">
        <v>165</v>
      </c>
      <c r="C12" s="80" t="s">
        <v>167</v>
      </c>
      <c r="D12" s="81" t="s">
        <v>163</v>
      </c>
      <c r="E12" s="187"/>
      <c r="F12" s="189"/>
      <c r="G12" s="191"/>
      <c r="H12" s="193"/>
      <c r="I12" s="193"/>
      <c r="J12" s="195"/>
      <c r="K12" s="185"/>
      <c r="L12" s="183"/>
      <c r="M12" s="183"/>
      <c r="N12" s="183"/>
      <c r="O12" s="183"/>
      <c r="P12" s="183"/>
      <c r="Q12" s="183"/>
    </row>
  </sheetData>
  <mergeCells count="41">
    <mergeCell ref="A3:C3"/>
    <mergeCell ref="D3:H3"/>
    <mergeCell ref="M3:N3"/>
    <mergeCell ref="A1:C1"/>
    <mergeCell ref="D1:H1"/>
    <mergeCell ref="A2:C2"/>
    <mergeCell ref="D2:H2"/>
    <mergeCell ref="M2:N2"/>
    <mergeCell ref="K8:K9"/>
    <mergeCell ref="L8:L9"/>
    <mergeCell ref="M8:M9"/>
    <mergeCell ref="A4:C4"/>
    <mergeCell ref="D4:H4"/>
    <mergeCell ref="M4:N4"/>
    <mergeCell ref="A5:C5"/>
    <mergeCell ref="D5:E5"/>
    <mergeCell ref="A6:C6"/>
    <mergeCell ref="D6:E6"/>
    <mergeCell ref="N8:N9"/>
    <mergeCell ref="O8:O9"/>
    <mergeCell ref="P8:P9"/>
    <mergeCell ref="Q8:Q9"/>
    <mergeCell ref="E11:E12"/>
    <mergeCell ref="F11:F12"/>
    <mergeCell ref="G11:G12"/>
    <mergeCell ref="H11:H12"/>
    <mergeCell ref="I11:I12"/>
    <mergeCell ref="J11:J12"/>
    <mergeCell ref="E8:E9"/>
    <mergeCell ref="F8:F9"/>
    <mergeCell ref="G8:G9"/>
    <mergeCell ref="H8:H9"/>
    <mergeCell ref="I8:I9"/>
    <mergeCell ref="J8:J9"/>
    <mergeCell ref="Q11:Q12"/>
    <mergeCell ref="P11:P12"/>
    <mergeCell ref="K11:K12"/>
    <mergeCell ref="L11:L12"/>
    <mergeCell ref="M11:M12"/>
    <mergeCell ref="N11:N12"/>
    <mergeCell ref="O11:O12"/>
  </mergeCells>
  <dataValidations count="7">
    <dataValidation type="list" allowBlank="1" showInputMessage="1" showErrorMessage="1" sqref="L10:L11 L8" xr:uid="{19B6EEAA-582C-4209-B38A-15B618702C5B}">
      <formula1>$L$106:$L$121</formula1>
    </dataValidation>
    <dataValidation errorStyle="warning" showInputMessage="1" showErrorMessage="1" error="Že si to Ty, môže byť aj táto hodnota" sqref="P8 P10:P11" xr:uid="{ED16421E-DB38-48F8-82C7-D5EBE71C55DB}"/>
    <dataValidation type="list" errorStyle="warning" showInputMessage="1" showErrorMessage="1" sqref="M8 M10:M11" xr:uid="{4C4E6128-B0DC-44DB-AB68-5196A3365833}">
      <formula1>$M$106:$M$109</formula1>
    </dataValidation>
    <dataValidation type="list" errorStyle="warning" showInputMessage="1" showErrorMessage="1" sqref="N8 N10:N11" xr:uid="{17624ED2-BB4E-4971-9741-75D71FEE982B}">
      <formula1>$N$106:$N$126</formula1>
    </dataValidation>
    <dataValidation type="list" errorStyle="warning" showInputMessage="1" showErrorMessage="1" error="Že si to Ty, môže byť aj táto hodnota" sqref="O8 O10:O11" xr:uid="{44B0C55B-99C3-49B5-9CCD-A65BCDD536B6}">
      <formula1>$O$103:$O$114</formula1>
    </dataValidation>
    <dataValidation type="list" allowBlank="1" showInputMessage="1" showErrorMessage="1" sqref="H10:I11 H8:I8" xr:uid="{AC587E56-6B56-40BA-A141-13874CEB1701}">
      <formula1>#REF!</formula1>
    </dataValidation>
    <dataValidation type="list" showInputMessage="1" showErrorMessage="1" sqref="D6:E6" xr:uid="{E0263B8A-0FF0-4D1A-82D6-E9CBEDAED4D7}">
      <formula1>$K$106:$K$107</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8"/>
  <sheetViews>
    <sheetView workbookViewId="0">
      <selection activeCell="B4" sqref="B4:G4"/>
    </sheetView>
  </sheetViews>
  <sheetFormatPr defaultColWidth="27" defaultRowHeight="14.5" x14ac:dyDescent="0.35"/>
  <cols>
    <col min="1" max="1" width="20.81640625" style="35" customWidth="1"/>
    <col min="2" max="2" width="5.81640625" style="35" customWidth="1"/>
    <col min="3" max="27" width="12.81640625" style="35" customWidth="1"/>
    <col min="28" max="32" width="15.81640625" style="35" customWidth="1"/>
    <col min="33" max="16384" width="27" style="35"/>
  </cols>
  <sheetData>
    <row r="1" spans="1:11" s="15" customFormat="1" ht="18" x14ac:dyDescent="0.35">
      <c r="A1" s="222" t="s">
        <v>70</v>
      </c>
      <c r="B1" s="223"/>
      <c r="C1" s="223"/>
      <c r="D1" s="223"/>
      <c r="E1" s="223"/>
      <c r="F1" s="223"/>
      <c r="G1" s="223"/>
    </row>
    <row r="2" spans="1:11" s="15" customFormat="1" ht="16" customHeight="1" x14ac:dyDescent="0.35">
      <c r="A2" s="42"/>
      <c r="B2" s="43"/>
      <c r="C2" s="43"/>
      <c r="D2" s="43"/>
      <c r="E2" s="43"/>
      <c r="F2" s="43"/>
      <c r="G2" s="43"/>
    </row>
    <row r="3" spans="1:11" s="15" customFormat="1" ht="15" customHeight="1" x14ac:dyDescent="0.35">
      <c r="A3" s="16" t="s">
        <v>21</v>
      </c>
      <c r="B3" s="236" t="str">
        <f>'Súpis dotknutých pozemkov'!D1</f>
        <v>NA_Mocenok1031-VNK</v>
      </c>
      <c r="C3" s="237"/>
      <c r="D3" s="237"/>
      <c r="E3" s="237"/>
      <c r="F3" s="237"/>
      <c r="G3" s="237"/>
    </row>
    <row r="4" spans="1:11" s="15" customFormat="1" ht="15" customHeight="1" x14ac:dyDescent="0.35">
      <c r="A4" s="16" t="s">
        <v>20</v>
      </c>
      <c r="B4" s="236" t="str">
        <f>'Súpis dotknutých pozemkov'!D2</f>
        <v>L13.1008.20.0001</v>
      </c>
      <c r="C4" s="237"/>
      <c r="D4" s="237"/>
      <c r="E4" s="237"/>
      <c r="F4" s="237"/>
      <c r="G4" s="237"/>
      <c r="J4" s="18"/>
      <c r="K4" s="18"/>
    </row>
    <row r="5" spans="1:11" s="15" customFormat="1" ht="10" customHeight="1" x14ac:dyDescent="0.35">
      <c r="A5" s="16"/>
      <c r="B5" s="45"/>
      <c r="C5" s="46"/>
      <c r="D5" s="46"/>
      <c r="E5" s="46"/>
      <c r="F5" s="46"/>
      <c r="G5" s="46"/>
      <c r="J5" s="18"/>
      <c r="K5" s="18"/>
    </row>
    <row r="6" spans="1:11" s="15" customFormat="1" ht="15" customHeight="1" x14ac:dyDescent="0.35">
      <c r="A6" s="214" t="s">
        <v>82</v>
      </c>
      <c r="B6" s="214"/>
      <c r="C6" s="214"/>
      <c r="D6" s="214"/>
      <c r="E6" s="214"/>
      <c r="F6" s="214"/>
      <c r="G6" s="214"/>
      <c r="J6" s="18"/>
      <c r="K6" s="18"/>
    </row>
    <row r="7" spans="1:11" s="15" customFormat="1" ht="10" customHeight="1" x14ac:dyDescent="0.35">
      <c r="B7" s="19"/>
      <c r="C7" s="19"/>
      <c r="D7" s="19"/>
      <c r="E7" s="19"/>
      <c r="F7" s="17"/>
      <c r="G7" s="17"/>
      <c r="I7" s="22"/>
      <c r="J7" s="23"/>
      <c r="K7" s="21"/>
    </row>
    <row r="8" spans="1:11" s="15" customFormat="1" ht="15" customHeight="1" x14ac:dyDescent="0.35">
      <c r="A8" s="228" t="s">
        <v>73</v>
      </c>
      <c r="B8" s="201" t="s">
        <v>56</v>
      </c>
      <c r="C8" s="202"/>
      <c r="D8" s="203"/>
      <c r="E8" s="228" t="s">
        <v>57</v>
      </c>
      <c r="F8" s="230"/>
      <c r="G8" s="231"/>
    </row>
    <row r="9" spans="1:11" s="15" customFormat="1" ht="15" customHeight="1" x14ac:dyDescent="0.35">
      <c r="A9" s="229"/>
      <c r="B9" s="204"/>
      <c r="C9" s="205"/>
      <c r="D9" s="206"/>
      <c r="E9" s="229"/>
      <c r="F9" s="232"/>
      <c r="G9" s="233"/>
    </row>
    <row r="10" spans="1:11" s="15" customFormat="1" ht="10" customHeight="1" x14ac:dyDescent="0.35">
      <c r="A10" s="39"/>
      <c r="B10" s="39"/>
      <c r="C10" s="39"/>
      <c r="D10" s="39"/>
      <c r="E10" s="39"/>
      <c r="F10" s="39"/>
      <c r="G10" s="39"/>
    </row>
    <row r="11" spans="1:11" s="15" customFormat="1" ht="15" customHeight="1" x14ac:dyDescent="0.35">
      <c r="A11" s="228" t="s">
        <v>74</v>
      </c>
      <c r="B11" s="201" t="s">
        <v>56</v>
      </c>
      <c r="C11" s="202"/>
      <c r="D11" s="203"/>
      <c r="E11" s="228" t="s">
        <v>57</v>
      </c>
      <c r="F11" s="230"/>
      <c r="G11" s="231"/>
    </row>
    <row r="12" spans="1:11" s="15" customFormat="1" ht="15" customHeight="1" x14ac:dyDescent="0.35">
      <c r="A12" s="229"/>
      <c r="B12" s="204"/>
      <c r="C12" s="205"/>
      <c r="D12" s="206"/>
      <c r="E12" s="229"/>
      <c r="F12" s="232"/>
      <c r="G12" s="233"/>
    </row>
    <row r="13" spans="1:11" s="15" customFormat="1" ht="15" customHeight="1" x14ac:dyDescent="0.35">
      <c r="A13" s="17"/>
      <c r="B13" s="19"/>
      <c r="C13" s="24"/>
      <c r="D13" s="19"/>
      <c r="E13" s="19"/>
      <c r="F13" s="17"/>
      <c r="G13" s="17"/>
      <c r="I13" s="20"/>
      <c r="J13" s="20"/>
    </row>
    <row r="14" spans="1:11" s="15" customFormat="1" ht="15" customHeight="1" x14ac:dyDescent="0.35">
      <c r="A14" s="198" t="s">
        <v>75</v>
      </c>
      <c r="B14" s="198"/>
      <c r="C14" s="198"/>
      <c r="D14" s="198"/>
      <c r="E14" s="198"/>
      <c r="F14" s="234">
        <f ca="1">TODAY()</f>
        <v>44873</v>
      </c>
      <c r="G14" s="235"/>
    </row>
    <row r="15" spans="1:11" s="15" customFormat="1" ht="10" customHeight="1" x14ac:dyDescent="0.35">
      <c r="A15" s="17"/>
      <c r="B15" s="39"/>
      <c r="C15" s="44"/>
      <c r="D15" s="39"/>
      <c r="E15" s="39"/>
      <c r="F15" s="17"/>
      <c r="G15" s="17"/>
      <c r="I15" s="20"/>
      <c r="J15" s="20"/>
    </row>
    <row r="16" spans="1:11" s="15" customFormat="1" ht="15" customHeight="1" x14ac:dyDescent="0.35">
      <c r="A16" s="224" t="s">
        <v>34</v>
      </c>
      <c r="B16" s="218"/>
      <c r="C16" s="218"/>
      <c r="D16" s="225" t="s">
        <v>35</v>
      </c>
      <c r="E16" s="225"/>
      <c r="F16" s="226" t="s">
        <v>36</v>
      </c>
      <c r="G16" s="227"/>
      <c r="I16" s="25"/>
      <c r="J16" s="20"/>
    </row>
    <row r="17" spans="1:10" s="15" customFormat="1" ht="30" customHeight="1" x14ac:dyDescent="0.35">
      <c r="A17" s="224"/>
      <c r="B17" s="218"/>
      <c r="C17" s="218"/>
      <c r="D17" s="225"/>
      <c r="E17" s="225"/>
      <c r="F17" s="244"/>
      <c r="G17" s="245"/>
      <c r="I17" s="25"/>
      <c r="J17" s="20"/>
    </row>
    <row r="18" spans="1:10" s="15" customFormat="1" ht="15" customHeight="1" x14ac:dyDescent="0.35">
      <c r="A18" s="17"/>
      <c r="B18" s="26"/>
      <c r="C18" s="26"/>
      <c r="D18" s="27"/>
      <c r="E18" s="27"/>
      <c r="F18" s="28"/>
      <c r="G18" s="29"/>
      <c r="I18" s="25"/>
      <c r="J18" s="20"/>
    </row>
    <row r="19" spans="1:10" s="15" customFormat="1" ht="30" customHeight="1" x14ac:dyDescent="0.35">
      <c r="A19" s="220" t="s">
        <v>90</v>
      </c>
      <c r="B19" s="30" t="s">
        <v>37</v>
      </c>
      <c r="C19" s="30" t="s">
        <v>38</v>
      </c>
      <c r="D19" s="30" t="s">
        <v>39</v>
      </c>
      <c r="E19" s="30" t="s">
        <v>40</v>
      </c>
      <c r="F19" s="30" t="s">
        <v>41</v>
      </c>
      <c r="G19" s="30" t="s">
        <v>42</v>
      </c>
    </row>
    <row r="20" spans="1:10" s="15" customFormat="1" ht="15" customHeight="1" x14ac:dyDescent="0.35">
      <c r="A20" s="221"/>
      <c r="B20" s="31"/>
      <c r="C20" s="47"/>
      <c r="D20" s="32"/>
      <c r="E20" s="32"/>
      <c r="F20" s="32"/>
      <c r="G20" s="32"/>
    </row>
    <row r="21" spans="1:10" s="15" customFormat="1" ht="24.75" customHeight="1" x14ac:dyDescent="0.35">
      <c r="A21" s="250" t="s">
        <v>92</v>
      </c>
      <c r="B21" s="250"/>
      <c r="C21" s="250"/>
      <c r="D21" s="250"/>
      <c r="E21" s="250"/>
      <c r="F21" s="250"/>
      <c r="G21" s="250"/>
    </row>
    <row r="22" spans="1:10" s="15" customFormat="1" ht="10" customHeight="1" x14ac:dyDescent="0.35">
      <c r="A22" s="17"/>
      <c r="B22" s="17"/>
      <c r="C22" s="33"/>
      <c r="D22" s="17"/>
      <c r="E22" s="17"/>
      <c r="F22" s="17"/>
      <c r="G22" s="17"/>
    </row>
    <row r="23" spans="1:10" s="15" customFormat="1" ht="15" customHeight="1" x14ac:dyDescent="0.35">
      <c r="A23" s="246" t="s">
        <v>81</v>
      </c>
      <c r="B23" s="247"/>
      <c r="C23" s="248"/>
      <c r="D23" s="200" t="s">
        <v>43</v>
      </c>
      <c r="E23" s="249"/>
      <c r="F23" s="249"/>
      <c r="G23" s="249"/>
    </row>
    <row r="24" spans="1:10" s="15" customFormat="1" ht="15" customHeight="1" x14ac:dyDescent="0.35">
      <c r="A24" s="198" t="s">
        <v>58</v>
      </c>
      <c r="B24" s="219"/>
      <c r="C24" s="219"/>
      <c r="D24" s="198"/>
      <c r="E24" s="218"/>
      <c r="F24" s="218"/>
      <c r="G24" s="218"/>
    </row>
    <row r="25" spans="1:10" s="15" customFormat="1" ht="15" customHeight="1" x14ac:dyDescent="0.35">
      <c r="A25" s="198" t="s">
        <v>44</v>
      </c>
      <c r="B25" s="219"/>
      <c r="C25" s="219"/>
      <c r="D25" s="198"/>
      <c r="E25" s="218"/>
      <c r="F25" s="218"/>
      <c r="G25" s="218"/>
    </row>
    <row r="26" spans="1:10" s="15" customFormat="1" ht="15" customHeight="1" x14ac:dyDescent="0.35">
      <c r="A26" s="198" t="s">
        <v>59</v>
      </c>
      <c r="B26" s="219"/>
      <c r="C26" s="219"/>
      <c r="D26" s="198"/>
      <c r="E26" s="218"/>
      <c r="F26" s="218"/>
      <c r="G26" s="218"/>
    </row>
    <row r="27" spans="1:10" s="15" customFormat="1" ht="25" customHeight="1" x14ac:dyDescent="0.35">
      <c r="A27" s="198" t="s">
        <v>85</v>
      </c>
      <c r="B27" s="198"/>
      <c r="C27" s="198"/>
      <c r="D27" s="198" t="s">
        <v>66</v>
      </c>
      <c r="E27" s="218"/>
      <c r="F27" s="218"/>
      <c r="G27" s="218"/>
    </row>
    <row r="28" spans="1:10" s="15" customFormat="1" ht="15" customHeight="1" x14ac:dyDescent="0.35">
      <c r="A28" s="198" t="s">
        <v>84</v>
      </c>
      <c r="B28" s="198"/>
      <c r="C28" s="198"/>
      <c r="D28" s="198"/>
      <c r="E28" s="218"/>
      <c r="F28" s="218"/>
      <c r="G28" s="218"/>
    </row>
    <row r="29" spans="1:10" s="15" customFormat="1" ht="15" customHeight="1" x14ac:dyDescent="0.35">
      <c r="A29" s="198" t="s">
        <v>72</v>
      </c>
      <c r="B29" s="219"/>
      <c r="C29" s="219"/>
      <c r="D29" s="198"/>
      <c r="E29" s="218"/>
      <c r="F29" s="218"/>
      <c r="G29" s="218"/>
    </row>
    <row r="30" spans="1:10" s="15" customFormat="1" ht="15" customHeight="1" x14ac:dyDescent="0.35">
      <c r="A30" s="198" t="s">
        <v>47</v>
      </c>
      <c r="B30" s="219"/>
      <c r="C30" s="219"/>
      <c r="D30" s="198"/>
      <c r="E30" s="218"/>
      <c r="F30" s="218"/>
      <c r="G30" s="218"/>
    </row>
    <row r="31" spans="1:10" s="15" customFormat="1" ht="15" customHeight="1" x14ac:dyDescent="0.35">
      <c r="A31" s="241" t="s">
        <v>45</v>
      </c>
      <c r="B31" s="242"/>
      <c r="C31" s="243"/>
      <c r="D31" s="198"/>
      <c r="E31" s="218"/>
      <c r="F31" s="218"/>
      <c r="G31" s="218"/>
    </row>
    <row r="32" spans="1:10" s="15" customFormat="1" ht="10" customHeight="1" x14ac:dyDescent="0.35">
      <c r="A32" s="207"/>
      <c r="B32" s="207"/>
      <c r="C32" s="208"/>
      <c r="D32" s="17"/>
      <c r="E32" s="17"/>
      <c r="F32" s="17"/>
    </row>
    <row r="33" spans="1:7" s="15" customFormat="1" ht="15" customHeight="1" x14ac:dyDescent="0.35">
      <c r="A33" s="209" t="s">
        <v>46</v>
      </c>
      <c r="B33" s="209"/>
      <c r="C33" s="210"/>
      <c r="D33" s="211"/>
      <c r="E33" s="211"/>
      <c r="F33" s="211"/>
      <c r="G33" s="211"/>
    </row>
    <row r="34" spans="1:7" s="15" customFormat="1" ht="30" customHeight="1" x14ac:dyDescent="0.35">
      <c r="A34" s="215" t="s">
        <v>80</v>
      </c>
      <c r="B34" s="216"/>
      <c r="C34" s="216"/>
      <c r="D34" s="216"/>
      <c r="E34" s="216"/>
      <c r="F34" s="216"/>
      <c r="G34" s="217"/>
    </row>
    <row r="35" spans="1:7" s="15" customFormat="1" ht="30" customHeight="1" x14ac:dyDescent="0.35">
      <c r="A35" s="238"/>
      <c r="B35" s="239"/>
      <c r="C35" s="239"/>
      <c r="D35" s="239"/>
      <c r="E35" s="239"/>
      <c r="F35" s="239"/>
      <c r="G35" s="240"/>
    </row>
    <row r="36" spans="1:7" s="15" customFormat="1" ht="10" customHeight="1" x14ac:dyDescent="0.35">
      <c r="A36" s="207"/>
      <c r="B36" s="207"/>
      <c r="C36" s="208"/>
      <c r="D36" s="17"/>
      <c r="F36" s="17"/>
    </row>
    <row r="37" spans="1:7" s="15" customFormat="1" ht="30" customHeight="1" x14ac:dyDescent="0.35">
      <c r="A37" s="209" t="s">
        <v>76</v>
      </c>
      <c r="B37" s="209"/>
      <c r="C37" s="210"/>
      <c r="D37" s="211"/>
      <c r="E37" s="211"/>
      <c r="F37" s="211"/>
      <c r="G37" s="211"/>
    </row>
    <row r="38" spans="1:7" s="15" customFormat="1" ht="30" customHeight="1" x14ac:dyDescent="0.35">
      <c r="A38" s="212"/>
      <c r="B38" s="213"/>
      <c r="C38" s="213"/>
      <c r="D38" s="213"/>
      <c r="E38" s="213"/>
      <c r="F38" s="213"/>
      <c r="G38" s="213"/>
    </row>
    <row r="39" spans="1:7" s="15" customFormat="1" ht="10" customHeight="1" x14ac:dyDescent="0.35">
      <c r="A39" s="39"/>
      <c r="B39" s="39"/>
      <c r="C39" s="40"/>
      <c r="D39" s="17"/>
      <c r="E39" s="17"/>
      <c r="F39" s="17"/>
    </row>
    <row r="40" spans="1:7" s="15" customFormat="1" ht="15" customHeight="1" x14ac:dyDescent="0.35">
      <c r="A40" s="214" t="s">
        <v>83</v>
      </c>
      <c r="B40" s="214"/>
      <c r="C40" s="214"/>
      <c r="D40" s="214"/>
      <c r="E40" s="214"/>
      <c r="F40" s="214"/>
      <c r="G40" s="214"/>
    </row>
    <row r="41" spans="1:7" s="15" customFormat="1" ht="10" customHeight="1" x14ac:dyDescent="0.35">
      <c r="A41" s="207"/>
      <c r="B41" s="207"/>
      <c r="C41" s="208"/>
      <c r="D41" s="17"/>
      <c r="E41" s="17"/>
      <c r="F41" s="17"/>
    </row>
    <row r="42" spans="1:7" s="15" customFormat="1" ht="15" customHeight="1" x14ac:dyDescent="0.35">
      <c r="A42" s="198" t="s">
        <v>77</v>
      </c>
      <c r="B42" s="201" t="s">
        <v>78</v>
      </c>
      <c r="C42" s="202"/>
      <c r="D42" s="203"/>
      <c r="E42" s="198" t="s">
        <v>57</v>
      </c>
      <c r="F42" s="198"/>
      <c r="G42" s="198"/>
    </row>
    <row r="43" spans="1:7" s="15" customFormat="1" ht="15" customHeight="1" x14ac:dyDescent="0.35">
      <c r="A43" s="198"/>
      <c r="B43" s="204"/>
      <c r="C43" s="205"/>
      <c r="D43" s="206"/>
      <c r="E43" s="198"/>
      <c r="F43" s="198"/>
      <c r="G43" s="198"/>
    </row>
    <row r="44" spans="1:7" s="15" customFormat="1" ht="10" customHeight="1" x14ac:dyDescent="0.35">
      <c r="A44" s="39"/>
      <c r="B44" s="39"/>
      <c r="C44" s="39"/>
      <c r="D44" s="39"/>
      <c r="E44" s="39"/>
      <c r="F44" s="39"/>
      <c r="G44" s="39"/>
    </row>
    <row r="45" spans="1:7" s="15" customFormat="1" ht="15" customHeight="1" x14ac:dyDescent="0.35">
      <c r="A45" s="198" t="s">
        <v>86</v>
      </c>
      <c r="B45" s="198"/>
      <c r="C45" s="198"/>
      <c r="D45" s="198"/>
      <c r="E45" s="198"/>
      <c r="F45" s="198"/>
      <c r="G45" s="41"/>
    </row>
    <row r="46" spans="1:7" s="15" customFormat="1" ht="10" customHeight="1" x14ac:dyDescent="0.35">
      <c r="A46" s="39"/>
      <c r="B46" s="39"/>
      <c r="C46" s="39"/>
      <c r="D46" s="39"/>
      <c r="E46" s="39"/>
      <c r="F46" s="39"/>
      <c r="G46" s="40"/>
    </row>
    <row r="47" spans="1:7" s="15" customFormat="1" ht="15" customHeight="1" x14ac:dyDescent="0.35">
      <c r="A47" s="198" t="s">
        <v>79</v>
      </c>
      <c r="B47" s="201" t="s">
        <v>56</v>
      </c>
      <c r="C47" s="202"/>
      <c r="D47" s="203"/>
      <c r="E47" s="198" t="s">
        <v>57</v>
      </c>
      <c r="F47" s="198"/>
      <c r="G47" s="198"/>
    </row>
    <row r="48" spans="1:7" s="15" customFormat="1" ht="15" customHeight="1" x14ac:dyDescent="0.35">
      <c r="A48" s="198"/>
      <c r="B48" s="204"/>
      <c r="C48" s="205"/>
      <c r="D48" s="206"/>
      <c r="E48" s="198"/>
      <c r="F48" s="198"/>
      <c r="G48" s="198"/>
    </row>
    <row r="49" spans="1:7" s="15" customFormat="1" ht="10" customHeight="1" x14ac:dyDescent="0.35">
      <c r="A49" s="39"/>
      <c r="B49" s="39"/>
      <c r="C49" s="39"/>
      <c r="D49" s="39"/>
      <c r="E49" s="39"/>
      <c r="F49" s="39"/>
      <c r="G49" s="39"/>
    </row>
    <row r="50" spans="1:7" s="15" customFormat="1" ht="15" customHeight="1" x14ac:dyDescent="0.35">
      <c r="A50" s="198" t="s">
        <v>75</v>
      </c>
      <c r="B50" s="198"/>
      <c r="C50" s="198"/>
      <c r="D50" s="198"/>
      <c r="E50" s="198"/>
      <c r="F50" s="199"/>
      <c r="G50" s="200"/>
    </row>
    <row r="51" spans="1:7" s="15" customFormat="1" ht="12" customHeight="1" x14ac:dyDescent="0.35">
      <c r="A51" s="39"/>
      <c r="B51" s="39"/>
      <c r="C51" s="40"/>
      <c r="D51" s="17"/>
      <c r="E51" s="17"/>
      <c r="F51" s="17"/>
    </row>
    <row r="52" spans="1:7" s="15" customFormat="1" ht="12" customHeight="1" x14ac:dyDescent="0.35">
      <c r="A52" s="39"/>
      <c r="B52" s="39"/>
      <c r="C52" s="40"/>
      <c r="D52" s="17"/>
      <c r="E52" s="17"/>
      <c r="F52" s="17"/>
    </row>
    <row r="53" spans="1:7" x14ac:dyDescent="0.35">
      <c r="A53" s="34"/>
      <c r="B53" s="34"/>
      <c r="C53" s="34"/>
      <c r="D53" s="34"/>
      <c r="E53" s="34"/>
      <c r="F53" s="34"/>
      <c r="G53" s="34"/>
    </row>
    <row r="54" spans="1:7" x14ac:dyDescent="0.35">
      <c r="A54" s="34"/>
      <c r="B54" s="34"/>
      <c r="C54" s="34"/>
      <c r="D54" s="34"/>
      <c r="E54" s="34"/>
      <c r="F54" s="34"/>
      <c r="G54" s="34"/>
    </row>
    <row r="55" spans="1:7" x14ac:dyDescent="0.35">
      <c r="A55" s="34"/>
      <c r="B55" s="34"/>
      <c r="C55" s="34"/>
      <c r="D55" s="34"/>
      <c r="E55" s="34"/>
      <c r="F55" s="34"/>
      <c r="G55" s="34"/>
    </row>
    <row r="56" spans="1:7" x14ac:dyDescent="0.35">
      <c r="A56" s="34"/>
      <c r="B56" s="34"/>
      <c r="C56" s="34"/>
      <c r="D56" s="34"/>
      <c r="E56" s="34"/>
      <c r="F56" s="34"/>
      <c r="G56" s="34"/>
    </row>
    <row r="57" spans="1:7" x14ac:dyDescent="0.35">
      <c r="A57" s="34"/>
      <c r="B57" s="34"/>
      <c r="C57" s="34"/>
      <c r="D57" s="34"/>
      <c r="E57" s="34"/>
      <c r="F57" s="34"/>
      <c r="G57" s="34"/>
    </row>
    <row r="58" spans="1:7" x14ac:dyDescent="0.35">
      <c r="A58" s="34"/>
      <c r="B58" s="34"/>
      <c r="C58" s="34"/>
      <c r="D58" s="34"/>
      <c r="E58" s="34"/>
      <c r="F58" s="34"/>
      <c r="G58" s="34"/>
    </row>
  </sheetData>
  <mergeCells count="60">
    <mergeCell ref="A29:C29"/>
    <mergeCell ref="A17:C17"/>
    <mergeCell ref="D17:E17"/>
    <mergeCell ref="F17:G17"/>
    <mergeCell ref="A23:C23"/>
    <mergeCell ref="D23:G23"/>
    <mergeCell ref="A21:G21"/>
    <mergeCell ref="A35:G35"/>
    <mergeCell ref="A30:C30"/>
    <mergeCell ref="D30:G30"/>
    <mergeCell ref="A31:C31"/>
    <mergeCell ref="D31:G31"/>
    <mergeCell ref="A1:G1"/>
    <mergeCell ref="A16:C16"/>
    <mergeCell ref="D16:E16"/>
    <mergeCell ref="F16:G16"/>
    <mergeCell ref="A8:A9"/>
    <mergeCell ref="E8:E9"/>
    <mergeCell ref="F8:G9"/>
    <mergeCell ref="A11:A12"/>
    <mergeCell ref="E11:E12"/>
    <mergeCell ref="F11:G12"/>
    <mergeCell ref="A14:E14"/>
    <mergeCell ref="F14:G14"/>
    <mergeCell ref="B3:G3"/>
    <mergeCell ref="B4:G4"/>
    <mergeCell ref="A6:G6"/>
    <mergeCell ref="B11:D12"/>
    <mergeCell ref="B8:D9"/>
    <mergeCell ref="A33:G33"/>
    <mergeCell ref="A34:G34"/>
    <mergeCell ref="A32:C32"/>
    <mergeCell ref="D27:G27"/>
    <mergeCell ref="A28:C28"/>
    <mergeCell ref="D28:G28"/>
    <mergeCell ref="A24:C24"/>
    <mergeCell ref="D24:G24"/>
    <mergeCell ref="A25:C25"/>
    <mergeCell ref="D25:G25"/>
    <mergeCell ref="A26:C26"/>
    <mergeCell ref="D26:G26"/>
    <mergeCell ref="A27:C27"/>
    <mergeCell ref="A19:A20"/>
    <mergeCell ref="D29:G29"/>
    <mergeCell ref="A36:C36"/>
    <mergeCell ref="A37:G37"/>
    <mergeCell ref="A38:G38"/>
    <mergeCell ref="A41:C41"/>
    <mergeCell ref="A42:A43"/>
    <mergeCell ref="E42:E43"/>
    <mergeCell ref="F42:G43"/>
    <mergeCell ref="A40:G40"/>
    <mergeCell ref="B42:D43"/>
    <mergeCell ref="A45:F45"/>
    <mergeCell ref="A47:A48"/>
    <mergeCell ref="E47:E48"/>
    <mergeCell ref="F47:G48"/>
    <mergeCell ref="A50:E50"/>
    <mergeCell ref="F50:G50"/>
    <mergeCell ref="B47:D48"/>
  </mergeCells>
  <dataValidations count="1">
    <dataValidation type="list" errorStyle="warning" allowBlank="1" showInputMessage="1" showErrorMessage="1" sqref="A17" xr:uid="{00000000-0002-0000-0100-000000000000}">
      <formula1>$I$7:$I$18</formula1>
    </dataValidation>
  </dataValidations>
  <printOptions horizontalCentered="1"/>
  <pageMargins left="0.55118110236220474" right="0.55118110236220474" top="0.39370078740157483"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317500</xdr:colOff>
                    <xdr:row>26</xdr:row>
                    <xdr:rowOff>0</xdr:rowOff>
                  </from>
                  <to>
                    <xdr:col>2</xdr:col>
                    <xdr:colOff>520700</xdr:colOff>
                    <xdr:row>26</xdr:row>
                    <xdr:rowOff>146050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317500</xdr:colOff>
                    <xdr:row>27</xdr:row>
                    <xdr:rowOff>0</xdr:rowOff>
                  </from>
                  <to>
                    <xdr:col>2</xdr:col>
                    <xdr:colOff>520700</xdr:colOff>
                    <xdr:row>28</xdr:row>
                    <xdr:rowOff>25400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317500</xdr:colOff>
                    <xdr:row>28</xdr:row>
                    <xdr:rowOff>12700</xdr:rowOff>
                  </from>
                  <to>
                    <xdr:col>2</xdr:col>
                    <xdr:colOff>520700</xdr:colOff>
                    <xdr:row>29</xdr:row>
                    <xdr:rowOff>31750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317500</xdr:colOff>
                    <xdr:row>29</xdr:row>
                    <xdr:rowOff>0</xdr:rowOff>
                  </from>
                  <to>
                    <xdr:col>2</xdr:col>
                    <xdr:colOff>520700</xdr:colOff>
                    <xdr:row>30</xdr:row>
                    <xdr:rowOff>25400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311150</xdr:colOff>
                    <xdr:row>24</xdr:row>
                    <xdr:rowOff>12700</xdr:rowOff>
                  </from>
                  <to>
                    <xdr:col>2</xdr:col>
                    <xdr:colOff>520700</xdr:colOff>
                    <xdr:row>25</xdr:row>
                    <xdr:rowOff>31750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311150</xdr:colOff>
                    <xdr:row>23</xdr:row>
                    <xdr:rowOff>6350</xdr:rowOff>
                  </from>
                  <to>
                    <xdr:col>2</xdr:col>
                    <xdr:colOff>520700</xdr:colOff>
                    <xdr:row>24</xdr:row>
                    <xdr:rowOff>25400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317500</xdr:colOff>
                    <xdr:row>29</xdr:row>
                    <xdr:rowOff>0</xdr:rowOff>
                  </from>
                  <to>
                    <xdr:col>2</xdr:col>
                    <xdr:colOff>520700</xdr:colOff>
                    <xdr:row>30</xdr:row>
                    <xdr:rowOff>25400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2</xdr:col>
                    <xdr:colOff>311150</xdr:colOff>
                    <xdr:row>30</xdr:row>
                    <xdr:rowOff>12700</xdr:rowOff>
                  </from>
                  <to>
                    <xdr:col>2</xdr:col>
                    <xdr:colOff>520700</xdr:colOff>
                    <xdr:row>31</xdr:row>
                    <xdr:rowOff>31750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2</xdr:col>
                    <xdr:colOff>311150</xdr:colOff>
                    <xdr:row>25</xdr:row>
                    <xdr:rowOff>12700</xdr:rowOff>
                  </from>
                  <to>
                    <xdr:col>2</xdr:col>
                    <xdr:colOff>520700</xdr:colOff>
                    <xdr:row>26</xdr:row>
                    <xdr:rowOff>31750</xdr:rowOff>
                  </to>
                </anchor>
              </controlPr>
            </control>
          </mc:Choice>
        </mc:AlternateContent>
        <mc:AlternateContent xmlns:mc="http://schemas.openxmlformats.org/markup-compatibility/2006">
          <mc:Choice Requires="x14">
            <control shapeId="2071" r:id="rId13" name="Check Box 23">
              <controlPr defaultSize="0" autoFill="0" autoLine="0" autoPict="0">
                <anchor moveWithCells="1">
                  <from>
                    <xdr:col>6</xdr:col>
                    <xdr:colOff>311150</xdr:colOff>
                    <xdr:row>44</xdr:row>
                    <xdr:rowOff>0</xdr:rowOff>
                  </from>
                  <to>
                    <xdr:col>6</xdr:col>
                    <xdr:colOff>520700</xdr:colOff>
                    <xdr:row>45</xdr:row>
                    <xdr:rowOff>25400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7"/>
  <sheetViews>
    <sheetView workbookViewId="0">
      <selection activeCell="B4" sqref="B4:G4"/>
    </sheetView>
  </sheetViews>
  <sheetFormatPr defaultColWidth="27" defaultRowHeight="14.5" x14ac:dyDescent="0.35"/>
  <cols>
    <col min="1" max="1" width="20.81640625" style="35" customWidth="1"/>
    <col min="2" max="2" width="8.81640625" style="35" customWidth="1"/>
    <col min="3" max="4" width="12.81640625" style="35" customWidth="1"/>
    <col min="5" max="5" width="10.81640625" style="35" customWidth="1"/>
    <col min="6" max="8" width="12.81640625" style="35" customWidth="1"/>
    <col min="9" max="9" width="32" style="35" hidden="1" customWidth="1"/>
    <col min="10" max="10" width="15.54296875" style="35" hidden="1" customWidth="1"/>
    <col min="11" max="11" width="0" style="35" hidden="1" customWidth="1"/>
    <col min="12" max="34" width="12.81640625" style="35" customWidth="1"/>
    <col min="35" max="16384" width="27" style="35"/>
  </cols>
  <sheetData>
    <row r="1" spans="1:11" s="15" customFormat="1" ht="20.149999999999999" customHeight="1" x14ac:dyDescent="0.35">
      <c r="A1" s="222" t="s">
        <v>135</v>
      </c>
      <c r="B1" s="262"/>
      <c r="C1" s="262"/>
      <c r="D1" s="262"/>
      <c r="E1" s="262"/>
      <c r="F1" s="262"/>
      <c r="G1" s="262"/>
    </row>
    <row r="2" spans="1:11" s="15" customFormat="1" ht="18" customHeight="1" x14ac:dyDescent="0.35">
      <c r="A2" s="60"/>
      <c r="B2" s="61"/>
      <c r="C2" s="61"/>
      <c r="D2" s="61"/>
      <c r="E2" s="61"/>
      <c r="F2" s="61"/>
      <c r="G2" s="61"/>
    </row>
    <row r="3" spans="1:11" s="15" customFormat="1" ht="20.149999999999999" customHeight="1" x14ac:dyDescent="0.35">
      <c r="A3" s="16" t="s">
        <v>21</v>
      </c>
      <c r="B3" s="236" t="str">
        <f>'[1]Súpis dotknutých pozemkov'!D1</f>
        <v>Názov stavby</v>
      </c>
      <c r="C3" s="263"/>
      <c r="D3" s="263"/>
      <c r="E3" s="263"/>
      <c r="F3" s="263"/>
      <c r="G3" s="263"/>
    </row>
    <row r="4" spans="1:11" s="15" customFormat="1" ht="20.149999999999999" customHeight="1" x14ac:dyDescent="0.35">
      <c r="A4" s="16" t="s">
        <v>20</v>
      </c>
      <c r="B4" s="236" t="str">
        <f>'[1]Súpis dotknutých pozemkov'!D2</f>
        <v>L13.xxxx.xx.xxxx</v>
      </c>
      <c r="C4" s="263"/>
      <c r="D4" s="263"/>
      <c r="E4" s="263"/>
      <c r="F4" s="263"/>
      <c r="G4" s="263"/>
      <c r="J4" s="18" t="s">
        <v>136</v>
      </c>
      <c r="K4" s="18" t="s">
        <v>137</v>
      </c>
    </row>
    <row r="5" spans="1:11" s="15" customFormat="1" ht="20.149999999999999" customHeight="1" x14ac:dyDescent="0.35">
      <c r="A5" s="16" t="s">
        <v>138</v>
      </c>
      <c r="B5" s="264">
        <f ca="1">TODAY()</f>
        <v>44873</v>
      </c>
      <c r="C5" s="264"/>
      <c r="D5" s="264"/>
      <c r="E5" s="264"/>
      <c r="F5" s="264"/>
      <c r="G5" s="264"/>
      <c r="I5" s="20" t="s">
        <v>139</v>
      </c>
      <c r="J5" s="62">
        <v>2</v>
      </c>
      <c r="K5" s="21" t="s">
        <v>140</v>
      </c>
    </row>
    <row r="6" spans="1:11" s="15" customFormat="1" ht="21" customHeight="1" x14ac:dyDescent="0.35">
      <c r="A6" s="17"/>
      <c r="B6" s="59"/>
      <c r="C6" s="44"/>
      <c r="D6" s="59"/>
      <c r="E6" s="59"/>
      <c r="F6" s="17"/>
      <c r="G6" s="17"/>
      <c r="I6" s="20"/>
      <c r="J6" s="20"/>
    </row>
    <row r="7" spans="1:11" s="15" customFormat="1" ht="15" customHeight="1" x14ac:dyDescent="0.35">
      <c r="A7" s="228" t="s">
        <v>73</v>
      </c>
      <c r="B7" s="201" t="s">
        <v>56</v>
      </c>
      <c r="C7" s="202"/>
      <c r="D7" s="203"/>
      <c r="E7" s="260" t="s">
        <v>57</v>
      </c>
      <c r="F7" s="230"/>
      <c r="G7" s="231"/>
    </row>
    <row r="8" spans="1:11" s="15" customFormat="1" ht="15" customHeight="1" x14ac:dyDescent="0.35">
      <c r="A8" s="229"/>
      <c r="B8" s="204"/>
      <c r="C8" s="205"/>
      <c r="D8" s="206"/>
      <c r="E8" s="261"/>
      <c r="F8" s="232"/>
      <c r="G8" s="233"/>
    </row>
    <row r="9" spans="1:11" s="15" customFormat="1" ht="10" customHeight="1" x14ac:dyDescent="0.35">
      <c r="A9" s="59"/>
      <c r="B9" s="59"/>
      <c r="C9" s="59"/>
      <c r="D9" s="59"/>
      <c r="E9" s="59"/>
      <c r="F9" s="59"/>
      <c r="G9" s="59"/>
    </row>
    <row r="10" spans="1:11" s="15" customFormat="1" ht="15" customHeight="1" x14ac:dyDescent="0.35">
      <c r="A10" s="228" t="s">
        <v>74</v>
      </c>
      <c r="B10" s="201" t="s">
        <v>56</v>
      </c>
      <c r="C10" s="202"/>
      <c r="D10" s="203"/>
      <c r="E10" s="260" t="s">
        <v>57</v>
      </c>
      <c r="F10" s="230"/>
      <c r="G10" s="231"/>
    </row>
    <row r="11" spans="1:11" s="15" customFormat="1" ht="15" customHeight="1" x14ac:dyDescent="0.35">
      <c r="A11" s="229"/>
      <c r="B11" s="204"/>
      <c r="C11" s="205"/>
      <c r="D11" s="206"/>
      <c r="E11" s="261"/>
      <c r="F11" s="232"/>
      <c r="G11" s="233"/>
    </row>
    <row r="12" spans="1:11" s="15" customFormat="1" ht="21" customHeight="1" x14ac:dyDescent="0.35">
      <c r="A12" s="17"/>
      <c r="B12" s="59"/>
      <c r="C12" s="44"/>
      <c r="D12" s="59"/>
      <c r="E12" s="59"/>
      <c r="F12" s="17"/>
      <c r="G12" s="17"/>
      <c r="I12" s="20"/>
      <c r="J12" s="20"/>
    </row>
    <row r="13" spans="1:11" s="15" customFormat="1" ht="15" customHeight="1" x14ac:dyDescent="0.35">
      <c r="A13" s="224" t="s">
        <v>34</v>
      </c>
      <c r="B13" s="218"/>
      <c r="C13" s="218"/>
      <c r="D13" s="225" t="s">
        <v>35</v>
      </c>
      <c r="E13" s="225"/>
      <c r="F13" s="226" t="s">
        <v>36</v>
      </c>
      <c r="G13" s="227"/>
      <c r="I13" s="25"/>
      <c r="J13" s="20"/>
    </row>
    <row r="14" spans="1:11" s="15" customFormat="1" ht="30" customHeight="1" x14ac:dyDescent="0.35">
      <c r="A14" s="224"/>
      <c r="B14" s="218"/>
      <c r="C14" s="218"/>
      <c r="D14" s="225"/>
      <c r="E14" s="225"/>
      <c r="F14" s="244"/>
      <c r="G14" s="245"/>
      <c r="I14" s="25"/>
      <c r="J14" s="20"/>
    </row>
    <row r="15" spans="1:11" s="15" customFormat="1" ht="21" customHeight="1" x14ac:dyDescent="0.35">
      <c r="A15" s="17"/>
      <c r="B15" s="59"/>
      <c r="C15" s="44"/>
      <c r="D15" s="59"/>
      <c r="E15" s="59"/>
      <c r="F15" s="17"/>
      <c r="G15" s="17"/>
      <c r="I15" s="20"/>
      <c r="J15" s="20"/>
    </row>
    <row r="16" spans="1:11" s="15" customFormat="1" ht="30" customHeight="1" x14ac:dyDescent="0.35">
      <c r="A16" s="212" t="s">
        <v>141</v>
      </c>
      <c r="B16" s="259"/>
      <c r="C16" s="259"/>
      <c r="D16" s="259"/>
      <c r="E16" s="259"/>
      <c r="F16" s="259"/>
      <c r="G16" s="259"/>
      <c r="I16" s="25" t="s">
        <v>142</v>
      </c>
      <c r="J16" s="20"/>
    </row>
    <row r="17" spans="1:7" s="15" customFormat="1" ht="15" customHeight="1" x14ac:dyDescent="0.35">
      <c r="A17" s="198" t="s">
        <v>143</v>
      </c>
      <c r="B17" s="200" t="s">
        <v>56</v>
      </c>
      <c r="C17" s="200"/>
      <c r="D17" s="200"/>
      <c r="E17" s="226" t="s">
        <v>57</v>
      </c>
      <c r="F17" s="198"/>
      <c r="G17" s="198"/>
    </row>
    <row r="18" spans="1:7" s="15" customFormat="1" ht="15" customHeight="1" x14ac:dyDescent="0.35">
      <c r="A18" s="198"/>
      <c r="B18" s="200"/>
      <c r="C18" s="200"/>
      <c r="D18" s="200"/>
      <c r="E18" s="226"/>
      <c r="F18" s="198"/>
      <c r="G18" s="198"/>
    </row>
    <row r="19" spans="1:7" s="15" customFormat="1" ht="15" customHeight="1" x14ac:dyDescent="0.35">
      <c r="A19" s="59"/>
      <c r="B19" s="63"/>
      <c r="C19" s="63"/>
      <c r="D19" s="63"/>
      <c r="E19" s="18"/>
      <c r="F19" s="59"/>
      <c r="G19" s="59"/>
    </row>
    <row r="20" spans="1:7" s="15" customFormat="1" ht="15" customHeight="1" x14ac:dyDescent="0.35">
      <c r="A20" s="59"/>
      <c r="B20" s="63"/>
      <c r="C20" s="63"/>
      <c r="D20" s="63"/>
      <c r="E20" s="18"/>
      <c r="F20" s="59"/>
      <c r="G20" s="59"/>
    </row>
    <row r="21" spans="1:7" s="15" customFormat="1" ht="18.75" customHeight="1" x14ac:dyDescent="0.35">
      <c r="A21" s="212" t="s">
        <v>144</v>
      </c>
      <c r="B21" s="257"/>
      <c r="C21" s="257"/>
      <c r="D21" s="200" t="s">
        <v>43</v>
      </c>
      <c r="E21" s="258"/>
      <c r="F21" s="258"/>
      <c r="G21" s="258"/>
    </row>
    <row r="22" spans="1:7" s="15" customFormat="1" ht="30" customHeight="1" x14ac:dyDescent="0.35">
      <c r="A22" s="198" t="s">
        <v>58</v>
      </c>
      <c r="B22" s="257"/>
      <c r="C22" s="257"/>
      <c r="D22" s="198"/>
      <c r="E22" s="255"/>
      <c r="F22" s="255"/>
      <c r="G22" s="255"/>
    </row>
    <row r="23" spans="1:7" s="15" customFormat="1" ht="30" customHeight="1" x14ac:dyDescent="0.35">
      <c r="A23" s="198" t="s">
        <v>145</v>
      </c>
      <c r="B23" s="254"/>
      <c r="C23" s="254"/>
      <c r="D23" s="198"/>
      <c r="E23" s="255"/>
      <c r="F23" s="255"/>
      <c r="G23" s="255"/>
    </row>
    <row r="24" spans="1:7" s="15" customFormat="1" ht="30" customHeight="1" x14ac:dyDescent="0.35">
      <c r="A24" s="241" t="s">
        <v>146</v>
      </c>
      <c r="B24" s="252"/>
      <c r="C24" s="253"/>
      <c r="D24" s="241"/>
      <c r="E24" s="242"/>
      <c r="F24" s="242"/>
      <c r="G24" s="243"/>
    </row>
    <row r="25" spans="1:7" s="15" customFormat="1" ht="30" customHeight="1" x14ac:dyDescent="0.35">
      <c r="A25" s="198" t="s">
        <v>147</v>
      </c>
      <c r="B25" s="254"/>
      <c r="C25" s="254"/>
      <c r="D25" s="198"/>
      <c r="E25" s="255"/>
      <c r="F25" s="255"/>
      <c r="G25" s="255"/>
    </row>
    <row r="26" spans="1:7" s="15" customFormat="1" ht="30" customHeight="1" x14ac:dyDescent="0.35">
      <c r="A26" s="198" t="s">
        <v>148</v>
      </c>
      <c r="B26" s="254"/>
      <c r="C26" s="254"/>
      <c r="D26" s="198"/>
      <c r="E26" s="255"/>
      <c r="F26" s="255"/>
      <c r="G26" s="255"/>
    </row>
    <row r="27" spans="1:7" s="15" customFormat="1" ht="30" customHeight="1" x14ac:dyDescent="0.35">
      <c r="A27" s="241" t="s">
        <v>149</v>
      </c>
      <c r="B27" s="242"/>
      <c r="C27" s="243"/>
      <c r="D27" s="198"/>
      <c r="E27" s="255"/>
      <c r="F27" s="255"/>
      <c r="G27" s="255"/>
    </row>
    <row r="28" spans="1:7" s="15" customFormat="1" ht="12" customHeight="1" x14ac:dyDescent="0.35">
      <c r="A28" s="207"/>
      <c r="B28" s="207"/>
      <c r="C28" s="256"/>
      <c r="D28" s="17"/>
      <c r="E28" s="17"/>
      <c r="F28" s="17"/>
      <c r="G28" s="64"/>
    </row>
    <row r="29" spans="1:7" s="15" customFormat="1" ht="15" customHeight="1" x14ac:dyDescent="0.35">
      <c r="A29" s="209" t="s">
        <v>46</v>
      </c>
      <c r="B29" s="209"/>
      <c r="C29" s="210"/>
      <c r="D29" s="211"/>
      <c r="E29" s="211"/>
      <c r="F29" s="211"/>
      <c r="G29" s="211"/>
    </row>
    <row r="30" spans="1:7" s="15" customFormat="1" ht="30" customHeight="1" x14ac:dyDescent="0.35">
      <c r="A30" s="215" t="s">
        <v>80</v>
      </c>
      <c r="B30" s="216"/>
      <c r="C30" s="216"/>
      <c r="D30" s="216"/>
      <c r="E30" s="216"/>
      <c r="F30" s="216"/>
      <c r="G30" s="217"/>
    </row>
    <row r="31" spans="1:7" s="15" customFormat="1" ht="30" customHeight="1" x14ac:dyDescent="0.35">
      <c r="A31" s="215"/>
      <c r="B31" s="216"/>
      <c r="C31" s="216"/>
      <c r="D31" s="216"/>
      <c r="E31" s="216"/>
      <c r="F31" s="216"/>
      <c r="G31" s="217"/>
    </row>
    <row r="32" spans="1:7" s="15" customFormat="1" ht="30" customHeight="1" x14ac:dyDescent="0.35">
      <c r="A32" s="238"/>
      <c r="B32" s="239"/>
      <c r="C32" s="239"/>
      <c r="D32" s="239"/>
      <c r="E32" s="239"/>
      <c r="F32" s="239"/>
      <c r="G32" s="240"/>
    </row>
    <row r="33" spans="1:7" s="15" customFormat="1" ht="10" customHeight="1" x14ac:dyDescent="0.35">
      <c r="A33" s="207"/>
      <c r="B33" s="207"/>
      <c r="C33" s="208"/>
      <c r="D33" s="17"/>
      <c r="F33" s="17"/>
    </row>
    <row r="34" spans="1:7" s="15" customFormat="1" ht="30" customHeight="1" x14ac:dyDescent="0.35">
      <c r="A34" s="209" t="s">
        <v>76</v>
      </c>
      <c r="B34" s="209"/>
      <c r="C34" s="210"/>
      <c r="D34" s="211"/>
      <c r="E34" s="211"/>
      <c r="F34" s="211"/>
      <c r="G34" s="211"/>
    </row>
    <row r="35" spans="1:7" s="15" customFormat="1" ht="30" customHeight="1" x14ac:dyDescent="0.35">
      <c r="A35" s="212"/>
      <c r="B35" s="213"/>
      <c r="C35" s="213"/>
      <c r="D35" s="213"/>
      <c r="E35" s="213"/>
      <c r="F35" s="213"/>
      <c r="G35" s="213"/>
    </row>
    <row r="36" spans="1:7" s="15" customFormat="1" ht="12" customHeight="1" x14ac:dyDescent="0.35">
      <c r="A36" s="59"/>
      <c r="B36" s="59"/>
      <c r="C36" s="65"/>
      <c r="D36" s="17"/>
      <c r="E36" s="17"/>
      <c r="F36" s="17"/>
      <c r="G36" s="64"/>
    </row>
    <row r="37" spans="1:7" s="15" customFormat="1" ht="18" customHeight="1" x14ac:dyDescent="0.35">
      <c r="A37" s="251"/>
      <c r="B37" s="208"/>
      <c r="C37" s="17"/>
      <c r="D37" s="17"/>
      <c r="E37" s="17"/>
      <c r="F37" s="17"/>
      <c r="G37" s="66"/>
    </row>
    <row r="38" spans="1:7" s="15" customFormat="1" x14ac:dyDescent="0.35">
      <c r="A38" s="17"/>
      <c r="B38" s="17"/>
      <c r="C38" s="17"/>
      <c r="D38" s="17"/>
      <c r="E38" s="17"/>
      <c r="F38" s="17"/>
      <c r="G38" s="17"/>
    </row>
    <row r="39" spans="1:7" s="15" customFormat="1" x14ac:dyDescent="0.35">
      <c r="A39" s="17"/>
      <c r="B39" s="17"/>
      <c r="C39" s="17"/>
      <c r="D39" s="17"/>
      <c r="E39" s="17"/>
      <c r="F39" s="17"/>
      <c r="G39" s="17"/>
    </row>
    <row r="40" spans="1:7" s="15" customFormat="1" x14ac:dyDescent="0.35">
      <c r="A40" s="17"/>
      <c r="B40" s="17"/>
      <c r="C40" s="17"/>
      <c r="D40" s="17"/>
      <c r="E40" s="17"/>
      <c r="F40" s="17"/>
      <c r="G40" s="17"/>
    </row>
    <row r="41" spans="1:7" x14ac:dyDescent="0.35">
      <c r="A41" s="34"/>
      <c r="B41" s="34"/>
      <c r="C41" s="34"/>
      <c r="D41" s="34"/>
      <c r="E41" s="34"/>
      <c r="F41" s="34"/>
      <c r="G41" s="34"/>
    </row>
    <row r="42" spans="1:7" x14ac:dyDescent="0.35">
      <c r="A42" s="34"/>
      <c r="B42" s="34"/>
      <c r="C42" s="34"/>
      <c r="D42" s="34"/>
      <c r="E42" s="34"/>
      <c r="F42" s="34"/>
      <c r="G42" s="34"/>
    </row>
    <row r="43" spans="1:7" x14ac:dyDescent="0.35">
      <c r="A43" s="34"/>
      <c r="B43" s="34"/>
      <c r="C43" s="34"/>
      <c r="D43" s="34"/>
      <c r="E43" s="34"/>
      <c r="F43" s="34"/>
      <c r="G43" s="34"/>
    </row>
    <row r="44" spans="1:7" x14ac:dyDescent="0.35">
      <c r="A44" s="34"/>
      <c r="B44" s="34"/>
      <c r="C44" s="34"/>
      <c r="D44" s="34"/>
      <c r="E44" s="34"/>
      <c r="F44" s="34"/>
      <c r="G44" s="34"/>
    </row>
    <row r="45" spans="1:7" x14ac:dyDescent="0.35">
      <c r="A45" s="34"/>
      <c r="B45" s="34"/>
      <c r="C45" s="34"/>
      <c r="D45" s="34"/>
      <c r="E45" s="34"/>
      <c r="F45" s="34"/>
      <c r="G45" s="34"/>
    </row>
    <row r="46" spans="1:7" x14ac:dyDescent="0.35">
      <c r="A46" s="34"/>
      <c r="B46" s="34"/>
      <c r="C46" s="34"/>
      <c r="D46" s="34"/>
      <c r="E46" s="34"/>
      <c r="F46" s="34"/>
      <c r="G46" s="34"/>
    </row>
    <row r="47" spans="1:7" x14ac:dyDescent="0.35">
      <c r="A47" s="34"/>
      <c r="B47" s="34"/>
      <c r="C47" s="34"/>
      <c r="D47" s="34"/>
      <c r="E47" s="34"/>
      <c r="F47" s="34"/>
      <c r="G47" s="34"/>
    </row>
  </sheetData>
  <mergeCells count="46">
    <mergeCell ref="A1:G1"/>
    <mergeCell ref="B3:G3"/>
    <mergeCell ref="B4:G4"/>
    <mergeCell ref="B5:G5"/>
    <mergeCell ref="A7:A8"/>
    <mergeCell ref="B7:D8"/>
    <mergeCell ref="E7:E8"/>
    <mergeCell ref="F7:G8"/>
    <mergeCell ref="A10:A11"/>
    <mergeCell ref="B10:D11"/>
    <mergeCell ref="E10:E11"/>
    <mergeCell ref="F10:G11"/>
    <mergeCell ref="A13:C13"/>
    <mergeCell ref="D13:E13"/>
    <mergeCell ref="F13:G13"/>
    <mergeCell ref="A14:C14"/>
    <mergeCell ref="D14:E14"/>
    <mergeCell ref="F14:G14"/>
    <mergeCell ref="A16:G16"/>
    <mergeCell ref="A17:A18"/>
    <mergeCell ref="B17:D18"/>
    <mergeCell ref="E17:E18"/>
    <mergeCell ref="F17:G18"/>
    <mergeCell ref="A21:C21"/>
    <mergeCell ref="D21:G21"/>
    <mergeCell ref="A22:C22"/>
    <mergeCell ref="D22:G22"/>
    <mergeCell ref="A23:C23"/>
    <mergeCell ref="D23:G23"/>
    <mergeCell ref="A31:G31"/>
    <mergeCell ref="A24:C24"/>
    <mergeCell ref="D24:G24"/>
    <mergeCell ref="A25:C25"/>
    <mergeCell ref="D25:G25"/>
    <mergeCell ref="A26:C26"/>
    <mergeCell ref="D26:G26"/>
    <mergeCell ref="A27:C27"/>
    <mergeCell ref="D27:G27"/>
    <mergeCell ref="A28:C28"/>
    <mergeCell ref="A29:G29"/>
    <mergeCell ref="A30:G30"/>
    <mergeCell ref="A32:G32"/>
    <mergeCell ref="A33:C33"/>
    <mergeCell ref="A34:G34"/>
    <mergeCell ref="A35:G35"/>
    <mergeCell ref="A37:B37"/>
  </mergeCells>
  <dataValidations count="1">
    <dataValidation type="list" errorStyle="warning" allowBlank="1" showInputMessage="1" showErrorMessage="1" sqref="A14" xr:uid="{00000000-0002-0000-0200-000000000000}">
      <formula1>$I$8:$I$15</formula1>
    </dataValidation>
  </dataValidations>
  <hyperlinks>
    <hyperlink ref="K5" r:id="rId1" xr:uid="{00000000-0004-0000-02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2</xdr:col>
                    <xdr:colOff>317500</xdr:colOff>
                    <xdr:row>22</xdr:row>
                    <xdr:rowOff>0</xdr:rowOff>
                  </from>
                  <to>
                    <xdr:col>4</xdr:col>
                    <xdr:colOff>69850</xdr:colOff>
                    <xdr:row>23</xdr:row>
                    <xdr:rowOff>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xdr:col>
                    <xdr:colOff>317500</xdr:colOff>
                    <xdr:row>22</xdr:row>
                    <xdr:rowOff>0</xdr:rowOff>
                  </from>
                  <to>
                    <xdr:col>4</xdr:col>
                    <xdr:colOff>69850</xdr:colOff>
                    <xdr:row>23</xdr:row>
                    <xdr:rowOff>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2</xdr:col>
                    <xdr:colOff>317500</xdr:colOff>
                    <xdr:row>22</xdr:row>
                    <xdr:rowOff>0</xdr:rowOff>
                  </from>
                  <to>
                    <xdr:col>4</xdr:col>
                    <xdr:colOff>69850</xdr:colOff>
                    <xdr:row>23</xdr:row>
                    <xdr:rowOff>0</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2</xdr:col>
                    <xdr:colOff>317500</xdr:colOff>
                    <xdr:row>22</xdr:row>
                    <xdr:rowOff>0</xdr:rowOff>
                  </from>
                  <to>
                    <xdr:col>4</xdr:col>
                    <xdr:colOff>69850</xdr:colOff>
                    <xdr:row>23</xdr:row>
                    <xdr:rowOff>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2</xdr:col>
                    <xdr:colOff>311150</xdr:colOff>
                    <xdr:row>21</xdr:row>
                    <xdr:rowOff>6350</xdr:rowOff>
                  </from>
                  <to>
                    <xdr:col>4</xdr:col>
                    <xdr:colOff>69850</xdr:colOff>
                    <xdr:row>22</xdr:row>
                    <xdr:rowOff>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2</xdr:col>
                    <xdr:colOff>317500</xdr:colOff>
                    <xdr:row>24</xdr:row>
                    <xdr:rowOff>0</xdr:rowOff>
                  </from>
                  <to>
                    <xdr:col>4</xdr:col>
                    <xdr:colOff>69850</xdr:colOff>
                    <xdr:row>25</xdr:row>
                    <xdr:rowOff>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2</xdr:col>
                    <xdr:colOff>304800</xdr:colOff>
                    <xdr:row>25</xdr:row>
                    <xdr:rowOff>0</xdr:rowOff>
                  </from>
                  <to>
                    <xdr:col>4</xdr:col>
                    <xdr:colOff>69850</xdr:colOff>
                    <xdr:row>26</xdr:row>
                    <xdr:rowOff>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2</xdr:col>
                    <xdr:colOff>311150</xdr:colOff>
                    <xdr:row>26</xdr:row>
                    <xdr:rowOff>12700</xdr:rowOff>
                  </from>
                  <to>
                    <xdr:col>4</xdr:col>
                    <xdr:colOff>69850</xdr:colOff>
                    <xdr:row>27</xdr:row>
                    <xdr:rowOff>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2</xdr:col>
                    <xdr:colOff>317500</xdr:colOff>
                    <xdr:row>23</xdr:row>
                    <xdr:rowOff>0</xdr:rowOff>
                  </from>
                  <to>
                    <xdr:col>4</xdr:col>
                    <xdr:colOff>69850</xdr:colOff>
                    <xdr:row>24</xdr:row>
                    <xdr:rowOff>0</xdr:rowOff>
                  </to>
                </anchor>
              </controlPr>
            </control>
          </mc:Choice>
        </mc:AlternateContent>
        <mc:AlternateContent xmlns:mc="http://schemas.openxmlformats.org/markup-compatibility/2006">
          <mc:Choice Requires="x14">
            <control shapeId="4106" r:id="rId14" name="Check Box 10">
              <controlPr defaultSize="0" autoFill="0" autoLine="0" autoPict="0">
                <anchor moveWithCells="1">
                  <from>
                    <xdr:col>2</xdr:col>
                    <xdr:colOff>317500</xdr:colOff>
                    <xdr:row>23</xdr:row>
                    <xdr:rowOff>0</xdr:rowOff>
                  </from>
                  <to>
                    <xdr:col>4</xdr:col>
                    <xdr:colOff>69850</xdr:colOff>
                    <xdr:row>24</xdr:row>
                    <xdr:rowOff>0</xdr:rowOff>
                  </to>
                </anchor>
              </controlPr>
            </control>
          </mc:Choice>
        </mc:AlternateContent>
        <mc:AlternateContent xmlns:mc="http://schemas.openxmlformats.org/markup-compatibility/2006">
          <mc:Choice Requires="x14">
            <control shapeId="4107" r:id="rId15" name="Check Box 11">
              <controlPr defaultSize="0" autoFill="0" autoLine="0" autoPict="0">
                <anchor moveWithCells="1">
                  <from>
                    <xdr:col>2</xdr:col>
                    <xdr:colOff>317500</xdr:colOff>
                    <xdr:row>23</xdr:row>
                    <xdr:rowOff>0</xdr:rowOff>
                  </from>
                  <to>
                    <xdr:col>4</xdr:col>
                    <xdr:colOff>69850</xdr:colOff>
                    <xdr:row>24</xdr:row>
                    <xdr:rowOff>0</xdr:rowOff>
                  </to>
                </anchor>
              </controlPr>
            </control>
          </mc:Choice>
        </mc:AlternateContent>
        <mc:AlternateContent xmlns:mc="http://schemas.openxmlformats.org/markup-compatibility/2006">
          <mc:Choice Requires="x14">
            <control shapeId="4108" r:id="rId16" name="Check Box 12">
              <controlPr defaultSize="0" autoFill="0" autoLine="0" autoPict="0">
                <anchor moveWithCells="1">
                  <from>
                    <xdr:col>2</xdr:col>
                    <xdr:colOff>317500</xdr:colOff>
                    <xdr:row>23</xdr:row>
                    <xdr:rowOff>0</xdr:rowOff>
                  </from>
                  <to>
                    <xdr:col>4</xdr:col>
                    <xdr:colOff>69850</xdr:colOff>
                    <xdr:row>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Hárky</vt:lpstr>
      </vt:variant>
      <vt:variant>
        <vt:i4>6</vt:i4>
      </vt:variant>
      <vt:variant>
        <vt:lpstr>Pomenované rozsahy</vt:lpstr>
      </vt:variant>
      <vt:variant>
        <vt:i4>2</vt:i4>
      </vt:variant>
    </vt:vector>
  </HeadingPairs>
  <TitlesOfParts>
    <vt:vector size="8" baseType="lpstr">
      <vt:lpstr>Súpis dotknutých pozemkov</vt:lpstr>
      <vt:lpstr>PPF</vt:lpstr>
      <vt:lpstr>LPF</vt:lpstr>
      <vt:lpstr>Výrub</vt:lpstr>
      <vt:lpstr>ZoOaP_Príprava</vt:lpstr>
      <vt:lpstr>ZoOaP_Po realizácii</vt:lpstr>
      <vt:lpstr>'Súpis dotknutých pozemkov'!Názvy_tlače</vt:lpstr>
      <vt:lpstr>'Súpis dotknutých pozemkov'!Oblasť_tlače</vt:lpstr>
    </vt:vector>
  </TitlesOfParts>
  <Company>E.ON IS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 Cervenka</dc:creator>
  <cp:lastModifiedBy>Deák, Dominik</cp:lastModifiedBy>
  <cp:lastPrinted>2022-07-28T12:17:32Z</cp:lastPrinted>
  <dcterms:created xsi:type="dcterms:W3CDTF">2012-06-29T16:36:47Z</dcterms:created>
  <dcterms:modified xsi:type="dcterms:W3CDTF">2022-11-08T13:22:51Z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0c4d74-2ddf-4a3f-9c85-3b2ab35ffe4a_Enabled">
    <vt:lpwstr>true</vt:lpwstr>
  </property>
  <property fmtid="{D5CDD505-2E9C-101B-9397-08002B2CF9AE}" pid="3" name="MSIP_Label_6a0c4d74-2ddf-4a3f-9c85-3b2ab35ffe4a_SetDate">
    <vt:lpwstr>2022-07-28T11:54:30Z</vt:lpwstr>
  </property>
  <property fmtid="{D5CDD505-2E9C-101B-9397-08002B2CF9AE}" pid="4" name="MSIP_Label_6a0c4d74-2ddf-4a3f-9c85-3b2ab35ffe4a_Method">
    <vt:lpwstr>Standard</vt:lpwstr>
  </property>
  <property fmtid="{D5CDD505-2E9C-101B-9397-08002B2CF9AE}" pid="5" name="MSIP_Label_6a0c4d74-2ddf-4a3f-9c85-3b2ab35ffe4a_Name">
    <vt:lpwstr>Interné (Internal)</vt:lpwstr>
  </property>
  <property fmtid="{D5CDD505-2E9C-101B-9397-08002B2CF9AE}" pid="6" name="MSIP_Label_6a0c4d74-2ddf-4a3f-9c85-3b2ab35ffe4a_SiteId">
    <vt:lpwstr>95735dfb-83cb-4be7-9b78-61e3b2310d49</vt:lpwstr>
  </property>
  <property fmtid="{D5CDD505-2E9C-101B-9397-08002B2CF9AE}" pid="7" name="MSIP_Label_6a0c4d74-2ddf-4a3f-9c85-3b2ab35ffe4a_ContentBits">
    <vt:lpwstr>0</vt:lpwstr>
  </property>
</Properties>
</file>